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合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<sst xmlns="http://schemas.openxmlformats.org/spreadsheetml/2006/main" count="118" uniqueCount="98">
  <si>
    <t>（请老师们核对，若有异议，于2024年4月15日前向相关职能部门反馈）</t>
  </si>
  <si>
    <t>教职工编号</t>
  </si>
  <si>
    <t>姓名</t>
  </si>
  <si>
    <t>学科</t>
  </si>
  <si>
    <t>总分</t>
  </si>
  <si>
    <r>
      <rPr>
        <b/>
        <sz val="11"/>
        <rFont val="宋体"/>
        <charset val="134"/>
      </rPr>
      <t xml:space="preserve">出勤
</t>
    </r>
    <r>
      <rPr>
        <b/>
        <sz val="10"/>
        <rFont val="宋体"/>
        <charset val="134"/>
      </rPr>
      <t>（20分）</t>
    </r>
  </si>
  <si>
    <t>管理岗位(15分)</t>
  </si>
  <si>
    <t>教学工作(60分）</t>
  </si>
  <si>
    <t>学科现场教学竞赛（5分）</t>
  </si>
  <si>
    <t>附加分（10分）</t>
  </si>
  <si>
    <t>教学常规（20分）</t>
  </si>
  <si>
    <t>工作量（40分）</t>
  </si>
  <si>
    <t>小计</t>
  </si>
  <si>
    <t>H001</t>
  </si>
  <si>
    <t>蔡婉瑜</t>
  </si>
  <si>
    <t>高中音乐</t>
  </si>
  <si>
    <t>H002</t>
  </si>
  <si>
    <t>萧雅霜</t>
  </si>
  <si>
    <t>高中英语</t>
  </si>
  <si>
    <t>H003</t>
  </si>
  <si>
    <t>许雨华</t>
  </si>
  <si>
    <t>高中地理</t>
  </si>
  <si>
    <t>H004</t>
  </si>
  <si>
    <t>许菲菲</t>
  </si>
  <si>
    <t>H005</t>
  </si>
  <si>
    <t>吴雅清</t>
  </si>
  <si>
    <t>高中生物</t>
  </si>
  <si>
    <t>H006</t>
  </si>
  <si>
    <t>黄杏珍</t>
  </si>
  <si>
    <t>H007</t>
  </si>
  <si>
    <t>施晓云</t>
  </si>
  <si>
    <t>H008</t>
  </si>
  <si>
    <t>林昕露</t>
  </si>
  <si>
    <t>高中心理</t>
  </si>
  <si>
    <t>H009</t>
  </si>
  <si>
    <t>丁雅真</t>
  </si>
  <si>
    <t>高中语文</t>
  </si>
  <si>
    <t>产假</t>
  </si>
  <si>
    <t>H010</t>
  </si>
  <si>
    <t>蔡佳妮</t>
  </si>
  <si>
    <t>H011</t>
  </si>
  <si>
    <t>蔡佳欣</t>
  </si>
  <si>
    <t>高中数学</t>
  </si>
  <si>
    <t>H012</t>
  </si>
  <si>
    <t>余柳婧</t>
  </si>
  <si>
    <t>H013</t>
  </si>
  <si>
    <t>许静雯</t>
  </si>
  <si>
    <t>H014</t>
  </si>
  <si>
    <t>杨佩琦</t>
  </si>
  <si>
    <t>H015</t>
  </si>
  <si>
    <t>肖冬梅</t>
  </si>
  <si>
    <t>初中体育</t>
  </si>
  <si>
    <t>H016</t>
  </si>
  <si>
    <t>李诗怡</t>
  </si>
  <si>
    <t>初中语文</t>
  </si>
  <si>
    <t>H017</t>
  </si>
  <si>
    <t>吴金圆</t>
  </si>
  <si>
    <t>初中英语</t>
  </si>
  <si>
    <t>H018</t>
  </si>
  <si>
    <t>庄心心</t>
  </si>
  <si>
    <t>H019</t>
  </si>
  <si>
    <t>陈嘉诗</t>
  </si>
  <si>
    <t>H020</t>
  </si>
  <si>
    <t>许彩虹</t>
  </si>
  <si>
    <t>H021</t>
  </si>
  <si>
    <t>王浩磊</t>
  </si>
  <si>
    <t>初中地理</t>
  </si>
  <si>
    <t>H022</t>
  </si>
  <si>
    <t>张筱钰</t>
  </si>
  <si>
    <t>H023</t>
  </si>
  <si>
    <t>徐丹茹</t>
  </si>
  <si>
    <t>H024</t>
  </si>
  <si>
    <t>孙美娜</t>
  </si>
  <si>
    <t>H025</t>
  </si>
  <si>
    <t>林晓敏</t>
  </si>
  <si>
    <t>初中历史</t>
  </si>
  <si>
    <t>H026</t>
  </si>
  <si>
    <t>刘馨捷</t>
  </si>
  <si>
    <t>初中生物</t>
  </si>
  <si>
    <t>H027</t>
  </si>
  <si>
    <t>洪嘉荣</t>
  </si>
  <si>
    <t>岗位</t>
  </si>
  <si>
    <t>业务考核（30分）</t>
  </si>
  <si>
    <t>工作态度及服务质量测评（50分）</t>
  </si>
  <si>
    <t>H028</t>
  </si>
  <si>
    <t>刘锦瑜</t>
  </si>
  <si>
    <t>初中学籍员</t>
  </si>
  <si>
    <t>H029</t>
  </si>
  <si>
    <t>王冬梅</t>
  </si>
  <si>
    <t>初中教务员</t>
  </si>
  <si>
    <t>H030</t>
  </si>
  <si>
    <t>蔡宛容</t>
  </si>
  <si>
    <t>图书馆管理员</t>
  </si>
  <si>
    <t>H031</t>
  </si>
  <si>
    <t>黄玫兰</t>
  </si>
  <si>
    <t>卫生保健员</t>
  </si>
  <si>
    <t>H032</t>
  </si>
  <si>
    <t>刘小丹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</si>
</sst>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0_ "/>
  </numFmts>
  <fonts count="30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sz val="9"/>
      <name val="宋体"/>
      <charset val="134"/>
      <scheme val="major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&#13;&#10;NA&#13;&#10;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N17" sqref="N17"/>
    </sheetView>
  </sheetViews>
  <sheetFormatPr defaultColWidth="9" defaultRowHeight="14.25"/>
  <cols>
    <col min="1" max="1" width="4.875" style="4" customWidth="1"/>
    <col min="2" max="2" width="6.875" style="4" customWidth="1"/>
    <col min="3" max="3" width="8.5" style="4" customWidth="1"/>
    <col min="4" max="4" width="6.625" style="4" customWidth="1"/>
    <col min="5" max="5" width="7.875" style="5" customWidth="1"/>
    <col min="6" max="6" width="9.125" style="4" customWidth="1"/>
    <col min="7" max="7" width="10" style="4" customWidth="1"/>
    <col min="8" max="8" width="9.375" style="4" customWidth="1"/>
    <col min="9" max="9" width="5.625" style="4" customWidth="1"/>
    <col min="10" max="10" width="9.625" style="4" customWidth="1"/>
    <col min="11" max="11" width="9" style="6"/>
    <col min="12" max="16384" width="9" style="4"/>
  </cols>
  <sheetData>
    <row r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2.7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/>
      <c r="I2" s="10"/>
      <c r="J2" s="26" t="s">
        <v>8</v>
      </c>
      <c r="K2" s="26" t="s">
        <v>9</v>
      </c>
    </row>
    <row r="3" s="1" customFormat="1" ht="33" customHeight="1" spans="1:11">
      <c r="A3" s="8"/>
      <c r="B3" s="8"/>
      <c r="C3" s="8"/>
      <c r="D3" s="8"/>
      <c r="E3" s="9"/>
      <c r="F3" s="10"/>
      <c r="G3" s="10" t="s">
        <v>10</v>
      </c>
      <c r="H3" s="10" t="s">
        <v>11</v>
      </c>
      <c r="I3" s="10" t="s">
        <v>12</v>
      </c>
      <c r="J3" s="26"/>
      <c r="K3" s="26"/>
    </row>
    <row r="4" s="2" customFormat="1" ht="15" customHeight="1" spans="1:11">
      <c r="A4" s="11" t="s">
        <v>13</v>
      </c>
      <c r="B4" s="12" t="s">
        <v>14</v>
      </c>
      <c r="C4" s="11" t="s">
        <v>15</v>
      </c>
      <c r="D4" s="13">
        <f>E4+F4+I4+J4+K4</f>
        <v>53.4</v>
      </c>
      <c r="E4" s="14">
        <v>20</v>
      </c>
      <c r="F4" s="15">
        <v>2</v>
      </c>
      <c r="G4" s="15">
        <v>14.6</v>
      </c>
      <c r="H4" s="15">
        <v>16.8</v>
      </c>
      <c r="I4" s="15">
        <f>G4+H4</f>
        <v>31.4</v>
      </c>
      <c r="J4" s="15"/>
      <c r="K4" s="15"/>
    </row>
    <row r="5" s="2" customFormat="1" ht="15" customHeight="1" spans="1:11">
      <c r="A5" s="11" t="s">
        <v>16</v>
      </c>
      <c r="B5" s="16" t="s">
        <v>17</v>
      </c>
      <c r="C5" s="16" t="s">
        <v>18</v>
      </c>
      <c r="D5" s="13">
        <f>E5+F5+I5+J5+K5</f>
        <v>68.7066666666667</v>
      </c>
      <c r="E5" s="14">
        <v>20</v>
      </c>
      <c r="F5" s="15">
        <v>10.6666666666667</v>
      </c>
      <c r="G5" s="15">
        <v>15</v>
      </c>
      <c r="H5" s="15">
        <v>23.04</v>
      </c>
      <c r="I5" s="15">
        <f>G5+H5</f>
        <v>38.04</v>
      </c>
      <c r="J5" s="15"/>
      <c r="K5" s="15"/>
    </row>
    <row r="6" s="2" customFormat="1" ht="15" customHeight="1" spans="1:11">
      <c r="A6" s="11" t="s">
        <v>19</v>
      </c>
      <c r="B6" s="17" t="s">
        <v>20</v>
      </c>
      <c r="C6" s="18" t="s">
        <v>21</v>
      </c>
      <c r="D6" s="13">
        <f>E6+F6+I6+J6+K6</f>
        <v>57.525</v>
      </c>
      <c r="E6" s="14">
        <v>18</v>
      </c>
      <c r="F6" s="15">
        <v>0</v>
      </c>
      <c r="G6" s="15">
        <v>14.3</v>
      </c>
      <c r="H6" s="15">
        <v>15.225</v>
      </c>
      <c r="I6" s="15">
        <f>G6+H6</f>
        <v>29.525</v>
      </c>
      <c r="J6" s="15"/>
      <c r="K6" s="15">
        <v>10</v>
      </c>
    </row>
    <row r="7" spans="1:11">
      <c r="A7" s="11" t="s">
        <v>22</v>
      </c>
      <c r="B7" s="17" t="s">
        <v>23</v>
      </c>
      <c r="C7" s="18" t="s">
        <v>18</v>
      </c>
      <c r="D7" s="13">
        <f>E7+F7+I7+J7+K7</f>
        <v>60.04</v>
      </c>
      <c r="E7" s="19">
        <v>20</v>
      </c>
      <c r="F7" s="19">
        <v>0</v>
      </c>
      <c r="G7" s="19">
        <v>17</v>
      </c>
      <c r="H7" s="19">
        <v>23.04</v>
      </c>
      <c r="I7" s="15">
        <f>G7+H7</f>
        <v>40.04</v>
      </c>
      <c r="J7" s="15"/>
      <c r="K7" s="19"/>
    </row>
    <row r="8" customFormat="1" spans="1:11">
      <c r="A8" s="11" t="s">
        <v>24</v>
      </c>
      <c r="B8" s="17" t="s">
        <v>25</v>
      </c>
      <c r="C8" s="18" t="s">
        <v>26</v>
      </c>
      <c r="D8" s="13">
        <f>E8+F8+I8+J8+K8</f>
        <v>62.4</v>
      </c>
      <c r="E8" s="19">
        <v>20</v>
      </c>
      <c r="F8" s="19">
        <v>10</v>
      </c>
      <c r="G8" s="19">
        <v>15</v>
      </c>
      <c r="H8" s="19">
        <v>17.4</v>
      </c>
      <c r="I8" s="15">
        <f>G8+H8</f>
        <v>32.4</v>
      </c>
      <c r="J8" s="15"/>
      <c r="K8" s="19"/>
    </row>
    <row r="9" customFormat="1" spans="1:11">
      <c r="A9" s="11" t="s">
        <v>27</v>
      </c>
      <c r="B9" s="17" t="s">
        <v>28</v>
      </c>
      <c r="C9" s="18" t="s">
        <v>18</v>
      </c>
      <c r="D9" s="13">
        <f>E9+F9+I9+J9+K9</f>
        <v>57.04</v>
      </c>
      <c r="E9" s="19">
        <v>20</v>
      </c>
      <c r="F9" s="19">
        <v>0</v>
      </c>
      <c r="G9" s="19">
        <v>14</v>
      </c>
      <c r="H9" s="19">
        <v>23.04</v>
      </c>
      <c r="I9" s="15">
        <f>G9+H9</f>
        <v>37.04</v>
      </c>
      <c r="J9" s="15"/>
      <c r="K9" s="19"/>
    </row>
    <row r="10" customFormat="1" spans="1:11">
      <c r="A10" s="11" t="s">
        <v>29</v>
      </c>
      <c r="B10" s="17" t="s">
        <v>30</v>
      </c>
      <c r="C10" s="18" t="s">
        <v>21</v>
      </c>
      <c r="D10" s="13">
        <f>E10+F10+I10+J10+K10</f>
        <v>62.65</v>
      </c>
      <c r="E10" s="19">
        <v>20</v>
      </c>
      <c r="F10" s="19">
        <v>0</v>
      </c>
      <c r="G10" s="19">
        <v>16.7</v>
      </c>
      <c r="H10" s="19">
        <v>15.95</v>
      </c>
      <c r="I10" s="15">
        <f>G10+H10</f>
        <v>32.65</v>
      </c>
      <c r="J10" s="15"/>
      <c r="K10" s="19">
        <v>10</v>
      </c>
    </row>
    <row r="11" customFormat="1" spans="1:11">
      <c r="A11" s="11" t="s">
        <v>31</v>
      </c>
      <c r="B11" s="17" t="s">
        <v>32</v>
      </c>
      <c r="C11" s="18" t="s">
        <v>33</v>
      </c>
      <c r="D11" s="13">
        <f>E11+F11+I11+J11+K11</f>
        <v>48.72</v>
      </c>
      <c r="E11" s="19">
        <v>19</v>
      </c>
      <c r="F11" s="19">
        <v>0</v>
      </c>
      <c r="G11" s="19">
        <v>14.6</v>
      </c>
      <c r="H11" s="19">
        <v>15.12</v>
      </c>
      <c r="I11" s="15">
        <f>G11+H11</f>
        <v>29.72</v>
      </c>
      <c r="J11" s="15"/>
      <c r="K11" s="19"/>
    </row>
    <row r="12" customFormat="1" spans="1:11">
      <c r="A12" s="11" t="s">
        <v>34</v>
      </c>
      <c r="B12" s="17" t="s">
        <v>35</v>
      </c>
      <c r="C12" s="18" t="s">
        <v>36</v>
      </c>
      <c r="D12" s="13" t="s">
        <v>37</v>
      </c>
      <c r="E12" s="19">
        <v>0</v>
      </c>
      <c r="F12" s="19">
        <v>0</v>
      </c>
      <c r="G12" s="19">
        <v>0</v>
      </c>
      <c r="H12" s="19">
        <v>0</v>
      </c>
      <c r="I12" s="15">
        <f>G12+H12</f>
        <v>0</v>
      </c>
      <c r="J12" s="15"/>
      <c r="K12" s="19"/>
    </row>
    <row r="13" customFormat="1" spans="1:11">
      <c r="A13" s="11" t="s">
        <v>38</v>
      </c>
      <c r="B13" s="17" t="s">
        <v>39</v>
      </c>
      <c r="C13" s="18" t="s">
        <v>36</v>
      </c>
      <c r="D13" s="13">
        <f>E13+F13+I13+J13+K13</f>
        <v>77.0266666666667</v>
      </c>
      <c r="E13" s="19">
        <v>20</v>
      </c>
      <c r="F13" s="19">
        <v>4.66666666666667</v>
      </c>
      <c r="G13" s="19">
        <v>17.8</v>
      </c>
      <c r="H13" s="19">
        <v>34.56</v>
      </c>
      <c r="I13" s="15">
        <f>G13+H13</f>
        <v>52.36</v>
      </c>
      <c r="J13" s="15"/>
      <c r="K13" s="19"/>
    </row>
    <row r="14" customFormat="1" spans="1:11">
      <c r="A14" s="11" t="s">
        <v>40</v>
      </c>
      <c r="B14" s="17" t="s">
        <v>41</v>
      </c>
      <c r="C14" s="18" t="s">
        <v>42</v>
      </c>
      <c r="D14" s="13">
        <f>E14+F14+I14+J14+K14</f>
        <v>66.84</v>
      </c>
      <c r="E14" s="19">
        <v>20</v>
      </c>
      <c r="F14" s="19">
        <v>8</v>
      </c>
      <c r="G14" s="19">
        <v>15.8</v>
      </c>
      <c r="H14" s="19">
        <v>23.04</v>
      </c>
      <c r="I14" s="15">
        <f>G14+H14</f>
        <v>38.84</v>
      </c>
      <c r="J14" s="15"/>
      <c r="K14" s="19"/>
    </row>
    <row r="15" customFormat="1" spans="1:11">
      <c r="A15" s="11" t="s">
        <v>43</v>
      </c>
      <c r="B15" s="17" t="s">
        <v>44</v>
      </c>
      <c r="C15" s="18" t="s">
        <v>18</v>
      </c>
      <c r="D15" s="13">
        <f>E15+F15+I15+J15+K15</f>
        <v>59.04</v>
      </c>
      <c r="E15" s="19">
        <v>20</v>
      </c>
      <c r="F15" s="19">
        <v>0</v>
      </c>
      <c r="G15" s="19">
        <v>16</v>
      </c>
      <c r="H15" s="19">
        <v>23.04</v>
      </c>
      <c r="I15" s="15">
        <f>G15+H15</f>
        <v>39.04</v>
      </c>
      <c r="J15" s="15"/>
      <c r="K15" s="19"/>
    </row>
    <row r="16" customFormat="1" spans="1:11">
      <c r="A16" s="11" t="s">
        <v>45</v>
      </c>
      <c r="B16" s="17" t="s">
        <v>46</v>
      </c>
      <c r="C16" s="18" t="s">
        <v>18</v>
      </c>
      <c r="D16" s="13">
        <f>E16+F16+I16+J16+K16</f>
        <v>61.04</v>
      </c>
      <c r="E16" s="19">
        <v>20</v>
      </c>
      <c r="F16" s="19">
        <v>0</v>
      </c>
      <c r="G16" s="19">
        <v>18</v>
      </c>
      <c r="H16" s="19">
        <v>23.04</v>
      </c>
      <c r="I16" s="15">
        <f>G16+H16</f>
        <v>41.04</v>
      </c>
      <c r="J16" s="15"/>
      <c r="K16" s="19"/>
    </row>
    <row r="17" customFormat="1" spans="1:11">
      <c r="A17" s="11" t="s">
        <v>47</v>
      </c>
      <c r="B17" s="17" t="s">
        <v>48</v>
      </c>
      <c r="C17" s="18" t="s">
        <v>26</v>
      </c>
      <c r="D17" s="13">
        <f>E17+F17+I17+J17+K17</f>
        <v>86</v>
      </c>
      <c r="E17" s="19">
        <v>18</v>
      </c>
      <c r="F17" s="19">
        <v>0</v>
      </c>
      <c r="G17" s="19">
        <v>18</v>
      </c>
      <c r="H17" s="19">
        <v>40</v>
      </c>
      <c r="I17" s="15">
        <f>G17+H17</f>
        <v>58</v>
      </c>
      <c r="J17" s="15"/>
      <c r="K17" s="19">
        <v>10</v>
      </c>
    </row>
    <row r="18" s="2" customFormat="1" ht="15" customHeight="1" spans="1:11">
      <c r="A18" s="11" t="s">
        <v>49</v>
      </c>
      <c r="B18" s="20" t="s">
        <v>50</v>
      </c>
      <c r="C18" s="20" t="s">
        <v>51</v>
      </c>
      <c r="D18" s="13">
        <f>E18+F18+I18+J18+K18</f>
        <v>53.8</v>
      </c>
      <c r="E18" s="14">
        <v>20</v>
      </c>
      <c r="F18" s="15">
        <v>2</v>
      </c>
      <c r="G18" s="15">
        <v>15</v>
      </c>
      <c r="H18" s="15">
        <v>16.8</v>
      </c>
      <c r="I18" s="15">
        <f>G18+H18</f>
        <v>31.8</v>
      </c>
      <c r="J18" s="15"/>
      <c r="K18" s="15"/>
    </row>
    <row r="19" s="2" customFormat="1" ht="15" customHeight="1" spans="1:11">
      <c r="A19" s="11" t="s">
        <v>52</v>
      </c>
      <c r="B19" s="17" t="s">
        <v>53</v>
      </c>
      <c r="C19" s="18" t="s">
        <v>54</v>
      </c>
      <c r="D19" s="13">
        <f>E19+F19+I19+J19+K19</f>
        <v>64.18</v>
      </c>
      <c r="E19" s="19">
        <v>20</v>
      </c>
      <c r="F19" s="19">
        <v>0</v>
      </c>
      <c r="G19" s="19">
        <v>14.5</v>
      </c>
      <c r="H19" s="19">
        <v>19.68</v>
      </c>
      <c r="I19" s="15">
        <f>G19+H19</f>
        <v>34.18</v>
      </c>
      <c r="J19" s="15"/>
      <c r="K19" s="15">
        <v>10</v>
      </c>
    </row>
    <row r="20" s="3" customFormat="1" customHeight="1" spans="1:11">
      <c r="A20" s="11" t="s">
        <v>55</v>
      </c>
      <c r="B20" s="17" t="s">
        <v>56</v>
      </c>
      <c r="C20" s="18" t="s">
        <v>57</v>
      </c>
      <c r="D20" s="13">
        <f>E20+F20+I20+J20+K20</f>
        <v>77.46</v>
      </c>
      <c r="E20" s="15">
        <v>20</v>
      </c>
      <c r="F20" s="15">
        <v>10</v>
      </c>
      <c r="G20" s="15">
        <v>12.5</v>
      </c>
      <c r="H20" s="15">
        <v>24.96</v>
      </c>
      <c r="I20" s="15">
        <f>G20+H20</f>
        <v>37.46</v>
      </c>
      <c r="J20" s="15"/>
      <c r="K20" s="15">
        <v>10</v>
      </c>
    </row>
    <row r="21" s="3" customFormat="1" customHeight="1" spans="1:11">
      <c r="A21" s="11" t="s">
        <v>58</v>
      </c>
      <c r="B21" s="17" t="s">
        <v>59</v>
      </c>
      <c r="C21" s="18" t="s">
        <v>54</v>
      </c>
      <c r="D21" s="13">
        <f>E21+F21+I21+J21+K21</f>
        <v>81</v>
      </c>
      <c r="E21" s="15">
        <v>20</v>
      </c>
      <c r="F21" s="15">
        <v>8</v>
      </c>
      <c r="G21" s="15">
        <v>17</v>
      </c>
      <c r="H21" s="15">
        <v>26</v>
      </c>
      <c r="I21" s="15">
        <f>G21+H21</f>
        <v>43</v>
      </c>
      <c r="J21" s="15"/>
      <c r="K21" s="15">
        <v>10</v>
      </c>
    </row>
    <row r="22" s="3" customFormat="1" customHeight="1" spans="1:11">
      <c r="A22" s="11" t="s">
        <v>60</v>
      </c>
      <c r="B22" s="17" t="s">
        <v>61</v>
      </c>
      <c r="C22" s="18" t="s">
        <v>57</v>
      </c>
      <c r="D22" s="13" t="s">
        <v>37</v>
      </c>
      <c r="E22" s="15">
        <v>0</v>
      </c>
      <c r="F22" s="15">
        <v>0</v>
      </c>
      <c r="G22" s="15">
        <v>0</v>
      </c>
      <c r="H22" s="15">
        <v>0</v>
      </c>
      <c r="I22" s="15">
        <f>G22+H22</f>
        <v>0</v>
      </c>
      <c r="J22" s="15"/>
      <c r="K22" s="15"/>
    </row>
    <row r="23" s="3" customFormat="1" customHeight="1" spans="1:11">
      <c r="A23" s="11" t="s">
        <v>62</v>
      </c>
      <c r="B23" s="17" t="s">
        <v>63</v>
      </c>
      <c r="C23" s="18" t="s">
        <v>57</v>
      </c>
      <c r="D23" s="13">
        <f>E23+F23+I23+J23+K23</f>
        <v>77.5</v>
      </c>
      <c r="E23" s="15">
        <v>19</v>
      </c>
      <c r="F23" s="15">
        <v>8</v>
      </c>
      <c r="G23" s="15">
        <v>14.5</v>
      </c>
      <c r="H23" s="15">
        <v>26</v>
      </c>
      <c r="I23" s="15">
        <f>G23+H23</f>
        <v>40.5</v>
      </c>
      <c r="J23" s="15"/>
      <c r="K23" s="15">
        <v>10</v>
      </c>
    </row>
    <row r="24" s="3" customFormat="1" customHeight="1" spans="1:11">
      <c r="A24" s="11" t="s">
        <v>64</v>
      </c>
      <c r="B24" s="17" t="s">
        <v>65</v>
      </c>
      <c r="C24" s="18" t="s">
        <v>66</v>
      </c>
      <c r="D24" s="13">
        <f>E24+F24+I24+J24+K24</f>
        <v>14.35</v>
      </c>
      <c r="E24" s="15">
        <v>0</v>
      </c>
      <c r="F24" s="15">
        <v>0</v>
      </c>
      <c r="G24" s="15">
        <v>10</v>
      </c>
      <c r="H24" s="15">
        <v>4.35</v>
      </c>
      <c r="I24" s="15">
        <f>G24+H24</f>
        <v>14.35</v>
      </c>
      <c r="J24" s="15"/>
      <c r="K24" s="15"/>
    </row>
    <row r="25" s="3" customFormat="1" customHeight="1" spans="1:11">
      <c r="A25" s="11" t="s">
        <v>67</v>
      </c>
      <c r="B25" s="17" t="s">
        <v>68</v>
      </c>
      <c r="C25" s="18" t="s">
        <v>54</v>
      </c>
      <c r="D25" s="13">
        <f>E25+F25+I25+J25+K25</f>
        <v>70.42</v>
      </c>
      <c r="E25" s="15">
        <v>20</v>
      </c>
      <c r="F25" s="15">
        <v>10</v>
      </c>
      <c r="G25" s="15">
        <v>16.5</v>
      </c>
      <c r="H25" s="15">
        <v>13.92</v>
      </c>
      <c r="I25" s="15">
        <f>G25+H25</f>
        <v>30.42</v>
      </c>
      <c r="J25" s="15"/>
      <c r="K25" s="15">
        <v>10</v>
      </c>
    </row>
    <row r="26" s="3" customFormat="1" customHeight="1" spans="1:11">
      <c r="A26" s="11" t="s">
        <v>69</v>
      </c>
      <c r="B26" s="17" t="s">
        <v>70</v>
      </c>
      <c r="C26" s="18" t="s">
        <v>54</v>
      </c>
      <c r="D26" s="13">
        <f>E26+F26+I26+J26+K26</f>
        <v>70.84</v>
      </c>
      <c r="E26" s="15">
        <v>20</v>
      </c>
      <c r="F26" s="15">
        <v>10</v>
      </c>
      <c r="G26" s="15">
        <v>15</v>
      </c>
      <c r="H26" s="15">
        <v>15.84</v>
      </c>
      <c r="I26" s="15">
        <f>G26+H26</f>
        <v>30.84</v>
      </c>
      <c r="J26" s="15"/>
      <c r="K26" s="15">
        <v>10</v>
      </c>
    </row>
    <row r="27" s="3" customFormat="1" customHeight="1" spans="1:11">
      <c r="A27" s="11" t="s">
        <v>71</v>
      </c>
      <c r="B27" s="17" t="s">
        <v>72</v>
      </c>
      <c r="C27" s="18" t="s">
        <v>57</v>
      </c>
      <c r="D27" s="13">
        <f>E27+F27+I27+J27+K27</f>
        <v>67.52</v>
      </c>
      <c r="E27" s="15">
        <v>20</v>
      </c>
      <c r="F27" s="15">
        <v>0</v>
      </c>
      <c r="G27" s="15">
        <v>14</v>
      </c>
      <c r="H27" s="15">
        <v>23.52</v>
      </c>
      <c r="I27" s="15">
        <f>G27+H27</f>
        <v>37.52</v>
      </c>
      <c r="J27" s="15"/>
      <c r="K27" s="15">
        <v>10</v>
      </c>
    </row>
    <row r="28" s="3" customFormat="1" customHeight="1" spans="1:11">
      <c r="A28" s="11" t="s">
        <v>73</v>
      </c>
      <c r="B28" s="17" t="s">
        <v>74</v>
      </c>
      <c r="C28" s="18" t="s">
        <v>75</v>
      </c>
      <c r="D28" s="13">
        <f>E28+F28+I28+J28+K28</f>
        <v>76.49</v>
      </c>
      <c r="E28" s="15">
        <v>20</v>
      </c>
      <c r="F28" s="15">
        <v>8</v>
      </c>
      <c r="G28" s="15">
        <v>15</v>
      </c>
      <c r="H28" s="15">
        <v>23.49</v>
      </c>
      <c r="I28" s="15">
        <f>G28+H28</f>
        <v>38.49</v>
      </c>
      <c r="J28" s="15"/>
      <c r="K28" s="15">
        <v>10</v>
      </c>
    </row>
    <row r="29" s="3" customFormat="1" customHeight="1" spans="1:11">
      <c r="A29" s="11" t="s">
        <v>76</v>
      </c>
      <c r="B29" s="17" t="s">
        <v>77</v>
      </c>
      <c r="C29" s="18" t="s">
        <v>78</v>
      </c>
      <c r="D29" s="13">
        <f>E29+F29+I29+J29+K29</f>
        <v>57.835</v>
      </c>
      <c r="E29" s="15">
        <v>19</v>
      </c>
      <c r="F29" s="15">
        <v>8</v>
      </c>
      <c r="G29" s="15">
        <v>13</v>
      </c>
      <c r="H29" s="15">
        <v>17.835</v>
      </c>
      <c r="I29" s="15">
        <f>G29+H29</f>
        <v>30.835</v>
      </c>
      <c r="J29" s="15"/>
      <c r="K29" s="15"/>
    </row>
    <row r="30" s="3" customFormat="1" customHeight="1" spans="1:11">
      <c r="A30" s="11" t="s">
        <v>79</v>
      </c>
      <c r="B30" s="17" t="s">
        <v>80</v>
      </c>
      <c r="C30" s="18" t="s">
        <v>51</v>
      </c>
      <c r="D30" s="13">
        <f>E30+F30+I30+J30+K30</f>
        <v>53.74</v>
      </c>
      <c r="E30" s="15">
        <v>20</v>
      </c>
      <c r="F30" s="15">
        <v>2</v>
      </c>
      <c r="G30" s="15">
        <v>12</v>
      </c>
      <c r="H30" s="15">
        <v>19.74</v>
      </c>
      <c r="I30" s="15">
        <f>G30+H30</f>
        <v>31.74</v>
      </c>
      <c r="J30" s="15"/>
      <c r="K30" s="15"/>
    </row>
    <row r="31" ht="21" customHeight="1"/>
    <row r="32" ht="54" spans="1:7">
      <c r="A32" s="8" t="s">
        <v>1</v>
      </c>
      <c r="B32" s="8" t="s">
        <v>2</v>
      </c>
      <c r="C32" s="8" t="s">
        <v>81</v>
      </c>
      <c r="D32" s="8" t="s">
        <v>4</v>
      </c>
      <c r="E32" s="9" t="s">
        <v>5</v>
      </c>
      <c r="F32" s="9" t="s">
        <v>82</v>
      </c>
      <c r="G32" s="9" t="s">
        <v>83</v>
      </c>
    </row>
    <row r="33" spans="1:11">
      <c r="A33" s="21" t="s">
        <v>84</v>
      </c>
      <c r="B33" s="12" t="s">
        <v>85</v>
      </c>
      <c r="C33" s="22" t="s">
        <v>86</v>
      </c>
      <c r="D33" s="23">
        <f>E33+F33+G33</f>
        <v>96.9138613861386</v>
      </c>
      <c r="E33" s="24">
        <v>18.5</v>
      </c>
      <c r="F33" s="14">
        <v>29.8</v>
      </c>
      <c r="G33" s="14">
        <v>48.6138613861386</v>
      </c>
      <c r="K33" s="4"/>
    </row>
    <row r="34" spans="1:11">
      <c r="A34" s="21" t="s">
        <v>87</v>
      </c>
      <c r="B34" s="12" t="s">
        <v>88</v>
      </c>
      <c r="C34" s="22" t="s">
        <v>89</v>
      </c>
      <c r="D34" s="23">
        <f>E34+F34+G34</f>
        <v>98.0782178217822</v>
      </c>
      <c r="E34" s="24">
        <v>20</v>
      </c>
      <c r="F34" s="14">
        <v>29.9</v>
      </c>
      <c r="G34" s="14">
        <v>48.1782178217822</v>
      </c>
      <c r="K34" s="4"/>
    </row>
    <row r="35" ht="22.5" spans="1:11">
      <c r="A35" s="21" t="s">
        <v>90</v>
      </c>
      <c r="B35" s="12" t="s">
        <v>91</v>
      </c>
      <c r="C35" s="22" t="s">
        <v>92</v>
      </c>
      <c r="D35" s="23">
        <f>E35+F35+G35</f>
        <v>93.049504950495</v>
      </c>
      <c r="E35" s="24">
        <v>20</v>
      </c>
      <c r="F35" s="14">
        <v>26</v>
      </c>
      <c r="G35" s="14">
        <v>47.049504950495</v>
      </c>
      <c r="K35" s="4"/>
    </row>
    <row r="36" spans="1:11">
      <c r="A36" s="21" t="s">
        <v>93</v>
      </c>
      <c r="B36" s="25" t="s">
        <v>94</v>
      </c>
      <c r="C36" s="25" t="s">
        <v>95</v>
      </c>
      <c r="D36" s="23">
        <f>E36+F36+G36</f>
        <v>89.7574257425743</v>
      </c>
      <c r="E36" s="24">
        <v>20</v>
      </c>
      <c r="F36" s="14">
        <v>24</v>
      </c>
      <c r="G36" s="14">
        <v>45.7574257425743</v>
      </c>
      <c r="K36" s="4"/>
    </row>
    <row r="37" spans="1:11">
      <c r="A37" s="21" t="s">
        <v>96</v>
      </c>
      <c r="B37" s="25" t="s">
        <v>97</v>
      </c>
      <c r="C37" s="25" t="s">
        <v>95</v>
      </c>
      <c r="D37" s="23">
        <f>E37+F37+G37</f>
        <v>83.7574257425743</v>
      </c>
      <c r="E37" s="24">
        <v>14</v>
      </c>
      <c r="F37" s="14">
        <v>24</v>
      </c>
      <c r="G37" s="14">
        <v>45.7574257425743</v>
      </c>
      <c r="K37" s="4"/>
    </row>
    <row r="38" spans="11:11">
      <c r="K38" s="4"/>
    </row>
    <row r="39" spans="11:11">
      <c r="K39" s="4"/>
    </row>
    <row r="40" spans="11:11">
      <c r="K40" s="4"/>
    </row>
    <row r="41" spans="11:11">
      <c r="K41" s="4"/>
    </row>
    <row r="42" spans="11:11">
      <c r="K42" s="4"/>
    </row>
    <row r="43" spans="11:11">
      <c r="K43" s="4"/>
    </row>
    <row r="44" spans="11:11">
      <c r="K44" s="4"/>
    </row>
    <row r="45" spans="11:11">
      <c r="K45" s="4"/>
    </row>
    <row r="46" spans="11:11">
      <c r="K46" s="4"/>
    </row>
    <row r="47" spans="11:11">
      <c r="K47" s="4"/>
    </row>
    <row r="48" spans="11:11">
      <c r="K48" s="4"/>
    </row>
    <row r="49" spans="11:11">
      <c r="K49" s="4"/>
    </row>
    <row r="50" spans="11:11">
      <c r="K50" s="4"/>
    </row>
    <row r="51" spans="11:11">
      <c r="K51" s="4"/>
    </row>
    <row r="52" spans="11:11">
      <c r="K52" s="4"/>
    </row>
    <row r="53" spans="11:11">
      <c r="K53" s="4"/>
    </row>
    <row r="54" spans="11:11">
      <c r="K54" s="4"/>
    </row>
    <row r="55" spans="11:11">
      <c r="K55" s="4"/>
    </row>
    <row r="56" spans="11:11">
      <c r="K56" s="4"/>
    </row>
    <row r="57" spans="11:11">
      <c r="K57" s="4"/>
    </row>
    <row r="58" spans="11:11">
      <c r="K58" s="4"/>
    </row>
    <row r="59" spans="11:11">
      <c r="K59" s="4"/>
    </row>
  </sheetData>
  <mergeCells count="10">
    <mergeCell ref="A1:J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ageMargins left="0.748031496062992" right="0.47244094488189" top="0.984251968503937" bottom="0.984251968503937" header="0.511811023622047" footer="0.511811023622047"/>
  <pageSetup paperSize="120" orientation="portrait" horizontalDpi="600" verticalDpi="60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珊</cp:lastModifiedBy>
  <dcterms:created xsi:type="dcterms:W3CDTF">2024-04-12T02:15:29Z</dcterms:created>
  <dcterms:modified xsi:type="dcterms:W3CDTF">2024-04-12T02:16:27Z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CBBC83419B3947E8A42DD9948710E2BB_11</vt:lpwstr>
  </property>
  <property fmtid="{D5CDD505-2E9C-101B-9397-08002B2CF9AE}" pid="3" name="KSOProductBuildVer">
    <vt:lpwstr>2052-12.1.0.16412</vt:lpwstr>
  </property>
</Properties>
</file>