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 firstSheet="1" activeTab="1"/>
  </bookViews>
  <sheets>
    <sheet name="LRLMOI" sheetId="4" state="hidden" r:id="rId1"/>
    <sheet name="高中" sheetId="1" r:id="rId2"/>
    <sheet name="初中" sheetId="2" r:id="rId3"/>
    <sheet name="教辅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<sst xmlns="http://schemas.openxmlformats.org/spreadsheetml/2006/main" count="758" uniqueCount="527">
  <si>
    <t>（请老师们核对，若有异议，于2024年4月15日前向相关职能部门反馈）</t>
  </si>
  <si>
    <t>教职工编号</t>
  </si>
  <si>
    <t>姓名</t>
  </si>
  <si>
    <t>学科</t>
  </si>
  <si>
    <t>总分</t>
  </si>
  <si>
    <r>
      <rPr>
        <b/>
        <sz val="11"/>
        <rFont val="宋体"/>
        <charset val="134"/>
      </rPr>
      <t xml:space="preserve">出勤
</t>
    </r>
    <r>
      <rPr>
        <b/>
        <sz val="10"/>
        <rFont val="宋体"/>
        <charset val="134"/>
      </rPr>
      <t>（20分）</t>
    </r>
  </si>
  <si>
    <t>管理岗位(15分)</t>
  </si>
  <si>
    <t>教学工作(60分）</t>
  </si>
  <si>
    <t>学科现场教学竞赛（5分）</t>
  </si>
  <si>
    <t>附加分（10分）</t>
  </si>
  <si>
    <t>教学常规（20分）</t>
  </si>
  <si>
    <t>工作量（40分）</t>
  </si>
  <si>
    <t>小计</t>
  </si>
  <si>
    <t>K001</t>
  </si>
  <si>
    <t>俞建明</t>
  </si>
  <si>
    <t>语文</t>
  </si>
  <si>
    <t>K002</t>
  </si>
  <si>
    <t>潘新善</t>
  </si>
  <si>
    <t>K003</t>
  </si>
  <si>
    <t>练瑞源</t>
  </si>
  <si>
    <t>K004</t>
  </si>
  <si>
    <t>周明阳</t>
  </si>
  <si>
    <t>K005</t>
  </si>
  <si>
    <t>吴顺平</t>
  </si>
  <si>
    <t>K006</t>
  </si>
  <si>
    <t>吴金枝</t>
  </si>
  <si>
    <t>K007</t>
  </si>
  <si>
    <t>许桂玲</t>
  </si>
  <si>
    <t>K008</t>
  </si>
  <si>
    <t>陈燕妮</t>
  </si>
  <si>
    <t>K009</t>
  </si>
  <si>
    <t>洪奕毅</t>
  </si>
  <si>
    <t>K010</t>
  </si>
  <si>
    <t>黄海滨</t>
  </si>
  <si>
    <t>K011</t>
  </si>
  <si>
    <t>方春华</t>
  </si>
  <si>
    <t>K012</t>
  </si>
  <si>
    <t>赖春红</t>
  </si>
  <si>
    <t>K013</t>
  </si>
  <si>
    <t>刘美环</t>
  </si>
  <si>
    <t>K014</t>
  </si>
  <si>
    <t>林秀敏</t>
  </si>
  <si>
    <t>K015</t>
  </si>
  <si>
    <t>张秋芽</t>
  </si>
  <si>
    <t>K016</t>
  </si>
  <si>
    <t>黄彩凤</t>
  </si>
  <si>
    <t>K017</t>
  </si>
  <si>
    <t>陈峥嵘</t>
  </si>
  <si>
    <t>K018</t>
  </si>
  <si>
    <t>许娟娟</t>
  </si>
  <si>
    <t>K019</t>
  </si>
  <si>
    <t>李慧芬</t>
  </si>
  <si>
    <t>K020</t>
  </si>
  <si>
    <t>苏燕萍</t>
  </si>
  <si>
    <t>K021</t>
  </si>
  <si>
    <t>黄晓溦</t>
  </si>
  <si>
    <t>K022</t>
  </si>
  <si>
    <t>李德福</t>
  </si>
  <si>
    <t>数学</t>
  </si>
  <si>
    <t>K023</t>
  </si>
  <si>
    <t>蔡景郎</t>
  </si>
  <si>
    <t>K024</t>
  </si>
  <si>
    <t>何春丽</t>
  </si>
  <si>
    <t>K025</t>
  </si>
  <si>
    <t>郑新疆</t>
  </si>
  <si>
    <t>K026</t>
  </si>
  <si>
    <t>黄春新</t>
  </si>
  <si>
    <t>K027</t>
  </si>
  <si>
    <t>潘玉琴</t>
  </si>
  <si>
    <t>K028</t>
  </si>
  <si>
    <t>陈婉玲</t>
  </si>
  <si>
    <t>K029</t>
  </si>
  <si>
    <t xml:space="preserve">李巧尔 </t>
  </si>
  <si>
    <t>K030</t>
  </si>
  <si>
    <t>苏雅雅</t>
  </si>
  <si>
    <t>K031</t>
  </si>
  <si>
    <t>李经伟</t>
  </si>
  <si>
    <t>K032</t>
  </si>
  <si>
    <t>詹木凤</t>
  </si>
  <si>
    <t>K033</t>
  </si>
  <si>
    <t>戴少平</t>
  </si>
  <si>
    <t>K034</t>
  </si>
  <si>
    <t>洪玉梅</t>
  </si>
  <si>
    <t>K035</t>
  </si>
  <si>
    <t>庄晖寒</t>
  </si>
  <si>
    <t>K036</t>
  </si>
  <si>
    <t>陈梓新</t>
  </si>
  <si>
    <t>K037</t>
  </si>
  <si>
    <t>许明怨</t>
  </si>
  <si>
    <t>K038</t>
  </si>
  <si>
    <t>苏秀淑</t>
  </si>
  <si>
    <t>K039</t>
  </si>
  <si>
    <t>蔡雅诗</t>
  </si>
  <si>
    <t>K040</t>
  </si>
  <si>
    <t>陈琼霞</t>
  </si>
  <si>
    <t>K041</t>
  </si>
  <si>
    <t>许晓坤</t>
  </si>
  <si>
    <t>K042</t>
  </si>
  <si>
    <t>张志芬</t>
  </si>
  <si>
    <t>K043</t>
  </si>
  <si>
    <t>吴连枝</t>
  </si>
  <si>
    <t>英语</t>
  </si>
  <si>
    <t>K044</t>
  </si>
  <si>
    <t>曹雨阳</t>
  </si>
  <si>
    <t>K045</t>
  </si>
  <si>
    <t>蔡月霞</t>
  </si>
  <si>
    <t>K046</t>
  </si>
  <si>
    <t>陈阿丽</t>
  </si>
  <si>
    <t>K047</t>
  </si>
  <si>
    <t>陈日升</t>
  </si>
  <si>
    <t>K048</t>
  </si>
  <si>
    <t>黄浩</t>
  </si>
  <si>
    <t>K049</t>
  </si>
  <si>
    <t>钟慧珍</t>
  </si>
  <si>
    <t>K050</t>
  </si>
  <si>
    <t>施秀娥</t>
  </si>
  <si>
    <t>K051</t>
  </si>
  <si>
    <t>陈金红</t>
  </si>
  <si>
    <t>K052</t>
  </si>
  <si>
    <t>廖铭婷</t>
  </si>
  <si>
    <t>K053</t>
  </si>
  <si>
    <t>周美媛</t>
  </si>
  <si>
    <t>K054</t>
  </si>
  <si>
    <t>林玉音</t>
  </si>
  <si>
    <t>K055</t>
  </si>
  <si>
    <t>陈丹萍</t>
  </si>
  <si>
    <t>K056</t>
  </si>
  <si>
    <t>王惠煌</t>
  </si>
  <si>
    <t>K057</t>
  </si>
  <si>
    <t>许丽远</t>
  </si>
  <si>
    <t>K058</t>
  </si>
  <si>
    <t>苏玉玲</t>
  </si>
  <si>
    <t>K059</t>
  </si>
  <si>
    <t>陈雅萍</t>
  </si>
  <si>
    <t>K060</t>
  </si>
  <si>
    <t>颜颖</t>
  </si>
  <si>
    <t>K061</t>
  </si>
  <si>
    <t>张鹉</t>
  </si>
  <si>
    <t>物理</t>
  </si>
  <si>
    <t>K062</t>
  </si>
  <si>
    <t>杨光福</t>
  </si>
  <si>
    <t>K063</t>
  </si>
  <si>
    <t>吴福金</t>
  </si>
  <si>
    <t>K064</t>
  </si>
  <si>
    <t>杨中湘</t>
  </si>
  <si>
    <t>K065</t>
  </si>
  <si>
    <t>项再华</t>
  </si>
  <si>
    <t>K066</t>
  </si>
  <si>
    <t>蔡秀华</t>
  </si>
  <si>
    <t>K067</t>
  </si>
  <si>
    <t>张港华</t>
  </si>
  <si>
    <t>K068</t>
  </si>
  <si>
    <t>叶婷</t>
  </si>
  <si>
    <t>K069</t>
  </si>
  <si>
    <t>黄彬宏</t>
  </si>
  <si>
    <t>K070</t>
  </si>
  <si>
    <t>李雪蓉</t>
  </si>
  <si>
    <t>K071</t>
  </si>
  <si>
    <t>蔡伟</t>
  </si>
  <si>
    <t>K072</t>
  </si>
  <si>
    <t>黄薪薪</t>
  </si>
  <si>
    <t>K073</t>
  </si>
  <si>
    <t>沈锦棉</t>
  </si>
  <si>
    <t>K074</t>
  </si>
  <si>
    <t>翁源集</t>
  </si>
  <si>
    <t>K075</t>
  </si>
  <si>
    <t>曾明欣</t>
  </si>
  <si>
    <t>K076</t>
  </si>
  <si>
    <t>高振辉</t>
  </si>
  <si>
    <t>化学</t>
  </si>
  <si>
    <t>K077</t>
  </si>
  <si>
    <t>陈金秤</t>
  </si>
  <si>
    <t>K078</t>
  </si>
  <si>
    <t>张胜利</t>
  </si>
  <si>
    <t>K079</t>
  </si>
  <si>
    <t>梁淑珠</t>
  </si>
  <si>
    <t>K080</t>
  </si>
  <si>
    <t>黄美虾</t>
  </si>
  <si>
    <t>K081</t>
  </si>
  <si>
    <t>张月明</t>
  </si>
  <si>
    <t>K082</t>
  </si>
  <si>
    <t>魏小勤</t>
  </si>
  <si>
    <t>K083</t>
  </si>
  <si>
    <t>陈小转</t>
  </si>
  <si>
    <t>K084</t>
  </si>
  <si>
    <t>郑美娘</t>
  </si>
  <si>
    <t>K085</t>
  </si>
  <si>
    <t>施俊芳</t>
  </si>
  <si>
    <t>K086</t>
  </si>
  <si>
    <t>蔡美勤</t>
  </si>
  <si>
    <t>K087</t>
  </si>
  <si>
    <t>邓睿</t>
  </si>
  <si>
    <t>K088</t>
  </si>
  <si>
    <t>徐丽君</t>
  </si>
  <si>
    <t>K089</t>
  </si>
  <si>
    <t>蔡彩虹</t>
  </si>
  <si>
    <t>政治</t>
  </si>
  <si>
    <t>K090</t>
  </si>
  <si>
    <t>吴国华</t>
  </si>
  <si>
    <t>K091</t>
  </si>
  <si>
    <t>陈阿梅</t>
  </si>
  <si>
    <t>K092</t>
  </si>
  <si>
    <t>K093</t>
  </si>
  <si>
    <t>修克谈</t>
  </si>
  <si>
    <t>K094</t>
  </si>
  <si>
    <t>陈晓云</t>
  </si>
  <si>
    <t>K095</t>
  </si>
  <si>
    <t>黄碧娜</t>
  </si>
  <si>
    <t>K096</t>
  </si>
  <si>
    <t>王卿灿</t>
  </si>
  <si>
    <t>K097</t>
  </si>
  <si>
    <t>黄荣来</t>
  </si>
  <si>
    <t>历史</t>
  </si>
  <si>
    <t>K098</t>
  </si>
  <si>
    <t>张勇</t>
  </si>
  <si>
    <t>K099</t>
  </si>
  <si>
    <t>陈瑞宝</t>
  </si>
  <si>
    <t>K100</t>
  </si>
  <si>
    <t>纪耿钗</t>
  </si>
  <si>
    <t>K101</t>
  </si>
  <si>
    <t>徐雅慧</t>
  </si>
  <si>
    <t>K102</t>
  </si>
  <si>
    <t>李亚静</t>
  </si>
  <si>
    <t>K103</t>
  </si>
  <si>
    <t>洪达旎</t>
  </si>
  <si>
    <t>K104</t>
  </si>
  <si>
    <t>李进耿</t>
  </si>
  <si>
    <t>K105</t>
  </si>
  <si>
    <t>曾琴</t>
  </si>
  <si>
    <t>K106</t>
  </si>
  <si>
    <t>邱卫华</t>
  </si>
  <si>
    <t>地理</t>
  </si>
  <si>
    <t>K107</t>
  </si>
  <si>
    <t>陈秀盆</t>
  </si>
  <si>
    <t>K108</t>
  </si>
  <si>
    <t>林文钧</t>
  </si>
  <si>
    <t>K109</t>
  </si>
  <si>
    <t>刘鸿杰</t>
  </si>
  <si>
    <t>K110</t>
  </si>
  <si>
    <t>柯巧旋</t>
  </si>
  <si>
    <t>K111</t>
  </si>
  <si>
    <t>黄小婧</t>
  </si>
  <si>
    <t>K112</t>
  </si>
  <si>
    <t>林存贞</t>
  </si>
  <si>
    <t>K113</t>
  </si>
  <si>
    <t>苏子午</t>
  </si>
  <si>
    <t>K114</t>
  </si>
  <si>
    <t>林秋燕</t>
  </si>
  <si>
    <t>K115</t>
  </si>
  <si>
    <t>张连祺</t>
  </si>
  <si>
    <t>生物</t>
  </si>
  <si>
    <t>K116</t>
  </si>
  <si>
    <t>高树南</t>
  </si>
  <si>
    <t>K117</t>
  </si>
  <si>
    <t>黄碧华</t>
  </si>
  <si>
    <t>K118</t>
  </si>
  <si>
    <t>黄爱清</t>
  </si>
  <si>
    <t>K119</t>
  </si>
  <si>
    <t>蔡志诚</t>
  </si>
  <si>
    <t>K120</t>
  </si>
  <si>
    <t>赵小霞</t>
  </si>
  <si>
    <t>K121</t>
  </si>
  <si>
    <t>尤祖倾</t>
  </si>
  <si>
    <t>K122</t>
  </si>
  <si>
    <t>刘华</t>
  </si>
  <si>
    <t>K123</t>
  </si>
  <si>
    <t>出怡汝</t>
  </si>
  <si>
    <t>K124</t>
  </si>
  <si>
    <t>邓长艺</t>
  </si>
  <si>
    <t>体育</t>
  </si>
  <si>
    <t>K125</t>
  </si>
  <si>
    <t>许向前</t>
  </si>
  <si>
    <t>K126</t>
  </si>
  <si>
    <t>蔡飞碧</t>
  </si>
  <si>
    <t>K127</t>
  </si>
  <si>
    <t>郭贤林</t>
  </si>
  <si>
    <t>K128</t>
  </si>
  <si>
    <t>郑文哲</t>
  </si>
  <si>
    <t>K129</t>
  </si>
  <si>
    <t>庄世阳</t>
  </si>
  <si>
    <t>K130</t>
  </si>
  <si>
    <t>吴薇</t>
  </si>
  <si>
    <t>K131</t>
  </si>
  <si>
    <t>缪建龙</t>
  </si>
  <si>
    <t>美术</t>
  </si>
  <si>
    <t>K132</t>
  </si>
  <si>
    <t>曾雅雅</t>
  </si>
  <si>
    <t>音乐</t>
  </si>
  <si>
    <t>K133</t>
  </si>
  <si>
    <t>李思云</t>
  </si>
  <si>
    <t>产假</t>
  </si>
  <si>
    <t>K134</t>
  </si>
  <si>
    <t>李鹤立</t>
  </si>
  <si>
    <t>K135</t>
  </si>
  <si>
    <t>谢启伟</t>
  </si>
  <si>
    <t>通用</t>
  </si>
  <si>
    <t>K136</t>
  </si>
  <si>
    <t>吴亮寰</t>
  </si>
  <si>
    <t>K137</t>
  </si>
  <si>
    <t>黄安琪</t>
  </si>
  <si>
    <t>K138</t>
  </si>
  <si>
    <t>陈雅岚</t>
  </si>
  <si>
    <t>K139</t>
  </si>
  <si>
    <t>陈巧玲</t>
  </si>
  <si>
    <t>信息</t>
  </si>
  <si>
    <t>K140</t>
  </si>
  <si>
    <t>陈丽敏</t>
  </si>
  <si>
    <t>K141</t>
  </si>
  <si>
    <t>蔡中元</t>
  </si>
  <si>
    <t>心理</t>
  </si>
  <si>
    <t>K142</t>
  </si>
  <si>
    <t>陈蓉蓉</t>
  </si>
  <si>
    <t>C001</t>
  </si>
  <si>
    <t>蔡永满</t>
  </si>
  <si>
    <t>C002</t>
  </si>
  <si>
    <t>吴隆熙</t>
  </si>
  <si>
    <t>C003</t>
  </si>
  <si>
    <t>蔡梓楠</t>
  </si>
  <si>
    <t>C004</t>
  </si>
  <si>
    <t>陈志义</t>
  </si>
  <si>
    <t>C005</t>
  </si>
  <si>
    <t>洪娟娟</t>
  </si>
  <si>
    <t>C006</t>
  </si>
  <si>
    <t>张联妹</t>
  </si>
  <si>
    <t>C007</t>
  </si>
  <si>
    <t>王秋英</t>
  </si>
  <si>
    <t>C008</t>
  </si>
  <si>
    <t>刘春雷</t>
  </si>
  <si>
    <t>C009</t>
  </si>
  <si>
    <t>王丹利</t>
  </si>
  <si>
    <t>C010</t>
  </si>
  <si>
    <t>吴子新</t>
  </si>
  <si>
    <t>C011</t>
  </si>
  <si>
    <t>蔡玉华</t>
  </si>
  <si>
    <t>C012</t>
  </si>
  <si>
    <t>谢盈盈</t>
  </si>
  <si>
    <t>C013</t>
  </si>
  <si>
    <t>张程钧</t>
  </si>
  <si>
    <t>C014</t>
  </si>
  <si>
    <t>张永忠</t>
  </si>
  <si>
    <t>C015</t>
  </si>
  <si>
    <t>郑金钳</t>
  </si>
  <si>
    <t>C016</t>
  </si>
  <si>
    <t>许志坚</t>
  </si>
  <si>
    <t>C017</t>
  </si>
  <si>
    <t>张劲松</t>
  </si>
  <si>
    <t>C018</t>
  </si>
  <si>
    <t>陈勇</t>
  </si>
  <si>
    <t>C019</t>
  </si>
  <si>
    <t>黄清山</t>
  </si>
  <si>
    <t>C020</t>
  </si>
  <si>
    <t>张金章</t>
  </si>
  <si>
    <t>C021</t>
  </si>
  <si>
    <t>肖保雷</t>
  </si>
  <si>
    <t>C022</t>
  </si>
  <si>
    <t>柯雅芬</t>
  </si>
  <si>
    <t>C023</t>
  </si>
  <si>
    <t>黄龙海</t>
  </si>
  <si>
    <t>C024</t>
  </si>
  <si>
    <t>姚明嘉</t>
  </si>
  <si>
    <t>C025</t>
  </si>
  <si>
    <t>吴迎迎</t>
  </si>
  <si>
    <t>C026</t>
  </si>
  <si>
    <t>许秋萍</t>
  </si>
  <si>
    <t>C027</t>
  </si>
  <si>
    <t>刘苏苏</t>
  </si>
  <si>
    <t>C028</t>
  </si>
  <si>
    <t>李毅</t>
  </si>
  <si>
    <t>C029</t>
  </si>
  <si>
    <t>林丽红</t>
  </si>
  <si>
    <t>C030</t>
  </si>
  <si>
    <t>刘菊</t>
  </si>
  <si>
    <t>C031</t>
  </si>
  <si>
    <t>罗振君</t>
  </si>
  <si>
    <t>C032</t>
  </si>
  <si>
    <t>周辉</t>
  </si>
  <si>
    <t>C033</t>
  </si>
  <si>
    <t>吴远程</t>
  </si>
  <si>
    <t>C034</t>
  </si>
  <si>
    <t>蔡玉妹</t>
  </si>
  <si>
    <t>C035</t>
  </si>
  <si>
    <t>蔡金焕</t>
  </si>
  <si>
    <t>C036</t>
  </si>
  <si>
    <t>黄永加</t>
  </si>
  <si>
    <t>C037</t>
  </si>
  <si>
    <t>叶基旺</t>
  </si>
  <si>
    <t>C038</t>
  </si>
  <si>
    <t>黄宛仪</t>
  </si>
  <si>
    <t>C039</t>
  </si>
  <si>
    <t>蔡晓萌</t>
  </si>
  <si>
    <t>C040</t>
  </si>
  <si>
    <t>张春燕</t>
  </si>
  <si>
    <t>C041</t>
  </si>
  <si>
    <t>林义礼</t>
  </si>
  <si>
    <t>C042</t>
  </si>
  <si>
    <t>祖仁宾</t>
  </si>
  <si>
    <t>C043</t>
  </si>
  <si>
    <t>刘少伟</t>
  </si>
  <si>
    <t>C044</t>
  </si>
  <si>
    <t>蔡振华</t>
  </si>
  <si>
    <t>C045</t>
  </si>
  <si>
    <t>李英俊</t>
  </si>
  <si>
    <t>C046</t>
  </si>
  <si>
    <t>许贻厥</t>
  </si>
  <si>
    <t>C047</t>
  </si>
  <si>
    <t>杨宝红</t>
  </si>
  <si>
    <t>C048</t>
  </si>
  <si>
    <t>彭栩</t>
  </si>
  <si>
    <t>C049</t>
  </si>
  <si>
    <t>苏丹丹</t>
  </si>
  <si>
    <t>C050</t>
  </si>
  <si>
    <t>林娟娟</t>
  </si>
  <si>
    <t>C051</t>
  </si>
  <si>
    <t>刘新星</t>
  </si>
  <si>
    <t>C052</t>
  </si>
  <si>
    <t>许丽静</t>
  </si>
  <si>
    <t>C053</t>
  </si>
  <si>
    <t>任鸿萍</t>
  </si>
  <si>
    <t>C054</t>
  </si>
  <si>
    <t>蔡巧贞</t>
  </si>
  <si>
    <t>C055</t>
  </si>
  <si>
    <t>吴俊志</t>
  </si>
  <si>
    <t>C056</t>
  </si>
  <si>
    <t>蔡阿园</t>
  </si>
  <si>
    <t>C057</t>
  </si>
  <si>
    <t>宋菊玲</t>
  </si>
  <si>
    <t>C058</t>
  </si>
  <si>
    <t>李贻朴</t>
  </si>
  <si>
    <t>C059</t>
  </si>
  <si>
    <t>郑飞</t>
  </si>
  <si>
    <t>C060</t>
  </si>
  <si>
    <t>林金兰</t>
  </si>
  <si>
    <t>C061</t>
  </si>
  <si>
    <t>黄志全</t>
  </si>
  <si>
    <t>C062</t>
  </si>
  <si>
    <t>蔡淑贞</t>
  </si>
  <si>
    <t>C063</t>
  </si>
  <si>
    <t>庄小梅</t>
  </si>
  <si>
    <t>C064</t>
  </si>
  <si>
    <t>蔡甄甄</t>
  </si>
  <si>
    <t>C065</t>
  </si>
  <si>
    <t>黄晓玲</t>
  </si>
  <si>
    <t>C066</t>
  </si>
  <si>
    <t>刘津鸿</t>
  </si>
  <si>
    <t>C067</t>
  </si>
  <si>
    <t>蔡庆星</t>
  </si>
  <si>
    <t>C068</t>
  </si>
  <si>
    <t>吴海峰</t>
  </si>
  <si>
    <t>C069</t>
  </si>
  <si>
    <t>陈孟兴</t>
  </si>
  <si>
    <t>C070</t>
  </si>
  <si>
    <t>鲍小生</t>
  </si>
  <si>
    <t>C071</t>
  </si>
  <si>
    <t>张水容</t>
  </si>
  <si>
    <t>C072</t>
  </si>
  <si>
    <t>洪晓峰</t>
  </si>
  <si>
    <t>C073</t>
  </si>
  <si>
    <t>施巧珊</t>
  </si>
  <si>
    <t>C074</t>
  </si>
  <si>
    <t>张婷婷</t>
  </si>
  <si>
    <t>C075</t>
  </si>
  <si>
    <t>蔡华丹</t>
  </si>
  <si>
    <t>C076</t>
  </si>
  <si>
    <t>林子虎</t>
  </si>
  <si>
    <t>C077</t>
  </si>
  <si>
    <t>黄金玲</t>
  </si>
  <si>
    <t>C078</t>
  </si>
  <si>
    <t>刘我楼</t>
  </si>
  <si>
    <t>C079</t>
  </si>
  <si>
    <t>周清河</t>
  </si>
  <si>
    <t>C080</t>
  </si>
  <si>
    <t>吕秉浩</t>
  </si>
  <si>
    <t>C081</t>
  </si>
  <si>
    <t>苏维宏</t>
  </si>
  <si>
    <t>劳技</t>
  </si>
  <si>
    <t>C082</t>
  </si>
  <si>
    <t>戴连续</t>
  </si>
  <si>
    <t>国学</t>
  </si>
  <si>
    <t>岗位</t>
  </si>
  <si>
    <t>业务考核（30分）</t>
  </si>
  <si>
    <t>工作态度及服务质量测评（50分）</t>
  </si>
  <si>
    <t>J001</t>
  </si>
  <si>
    <t>陈珊娜</t>
  </si>
  <si>
    <t>办公室干事</t>
  </si>
  <si>
    <t>J002</t>
  </si>
  <si>
    <t>郑惠美</t>
  </si>
  <si>
    <t>J004</t>
  </si>
  <si>
    <t>陈诗代</t>
  </si>
  <si>
    <t>会计</t>
  </si>
  <si>
    <t>J005</t>
  </si>
  <si>
    <t>周荣仪</t>
  </si>
  <si>
    <t>财务</t>
  </si>
  <si>
    <t>J003</t>
  </si>
  <si>
    <t>洪金生</t>
  </si>
  <si>
    <t>校医</t>
  </si>
  <si>
    <t>J006</t>
  </si>
  <si>
    <t>蔡英志</t>
  </si>
  <si>
    <t>学籍管理员(高中)</t>
  </si>
  <si>
    <t>J007</t>
  </si>
  <si>
    <t>黄绿枝</t>
  </si>
  <si>
    <t>教务员(高中)</t>
  </si>
  <si>
    <t>J008</t>
  </si>
  <si>
    <t>周丽君</t>
  </si>
  <si>
    <t>教务处干事(高中)</t>
  </si>
  <si>
    <t>J009</t>
  </si>
  <si>
    <t>陈迎</t>
  </si>
  <si>
    <t>图书馆馆长</t>
  </si>
  <si>
    <t>J010</t>
  </si>
  <si>
    <t>卢艳玉</t>
  </si>
  <si>
    <t>J011</t>
  </si>
  <si>
    <t>杨荣生</t>
  </si>
  <si>
    <t>图书馆管理员</t>
  </si>
  <si>
    <t>J012</t>
  </si>
  <si>
    <t>缪件妹</t>
  </si>
  <si>
    <t>物理实验员</t>
  </si>
  <si>
    <t>J013</t>
  </si>
  <si>
    <t>王建生</t>
  </si>
  <si>
    <t>教务员(初中)</t>
  </si>
  <si>
    <t>J014</t>
  </si>
  <si>
    <t>孙文语</t>
  </si>
  <si>
    <t>政教保卫处干事</t>
  </si>
  <si>
    <t>J015</t>
  </si>
  <si>
    <t>黄丽琼</t>
  </si>
  <si>
    <t>J016</t>
  </si>
  <si>
    <t>黄天球</t>
  </si>
  <si>
    <t>J017</t>
  </si>
  <si>
    <t>颜垂坎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</si>
</sst>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 "/>
    <numFmt numFmtId="178" formatCode="0.0_ "/>
  </numFmts>
  <fonts count="29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60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78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/>
    </xf>
    <xf numFmtId="178" fontId="3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/>
    <xf numFmtId="0" fontId="1" fillId="0" borderId="0" xfId="0" applyFont="1" applyAlignment="1">
      <alignment horizontal="center" vertical="center"/>
    </xf>
    <xf numFmtId="176" fontId="0" fillId="0" borderId="0" xfId="0" applyNumberFormat="1" applyFont="1"/>
    <xf numFmtId="176" fontId="0" fillId="0" borderId="0" xfId="0" applyNumberFormat="1" applyFont="1" applyAlignment="1">
      <alignment horizontal="center"/>
    </xf>
    <xf numFmtId="0" fontId="1" fillId="0" borderId="0" xfId="0" applyFont="1"/>
    <xf numFmtId="0" fontId="3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8" fontId="1" fillId="0" borderId="2" xfId="0" applyNumberFormat="1" applyFont="1" applyFill="1" applyBorder="1"/>
    <xf numFmtId="178" fontId="1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176" fontId="3" fillId="0" borderId="2" xfId="0" applyNumberFormat="1" applyFont="1" applyFill="1" applyBorder="1" applyAlignment="1">
      <alignment horizontal="center"/>
    </xf>
    <xf numFmtId="176" fontId="3" fillId="0" borderId="2" xfId="0" applyNumberFormat="1" applyFont="1" applyBorder="1"/>
    <xf numFmtId="176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78" fontId="1" fillId="0" borderId="2" xfId="0" applyNumberFormat="1" applyFont="1" applyBorder="1"/>
    <xf numFmtId="176" fontId="0" fillId="0" borderId="2" xfId="0" applyNumberFormat="1" applyFont="1" applyBorder="1"/>
    <xf numFmtId="0" fontId="0" fillId="0" borderId="2" xfId="0" applyFont="1" applyBorder="1"/>
    <xf numFmtId="0" fontId="1" fillId="0" borderId="2" xfId="0" applyFont="1" applyBorder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侨声中学公办教职工花名册(2004秋）" xfId="49"/>
    <cellStyle name="0,0&#13;&#10;NA&#13;&#10;" xfId="50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tabSelected="1" workbookViewId="0">
      <pane ySplit="3" topLeftCell="A103" activePane="bottomLeft" state="frozen"/>
      <selection/>
      <selection pane="bottomLeft" activeCell="P114" sqref="P114"/>
    </sheetView>
  </sheetViews>
  <sheetFormatPr defaultColWidth="9" defaultRowHeight="14.25"/>
  <cols>
    <col min="1" max="1" width="5.375" style="40" customWidth="1"/>
    <col min="2" max="2" width="5.75" style="40" customWidth="1"/>
    <col min="3" max="3" width="4.375" style="40" customWidth="1"/>
    <col min="4" max="4" width="7.375" style="40" customWidth="1"/>
    <col min="5" max="5" width="8.25" style="20" customWidth="1"/>
    <col min="6" max="7" width="9.375" style="41" customWidth="1"/>
    <col min="8" max="8" width="9.25" style="42" customWidth="1"/>
    <col min="9" max="9" width="7" style="41" customWidth="1"/>
    <col min="10" max="10" width="9" style="18"/>
    <col min="11" max="11" width="9" style="43"/>
    <col min="12" max="16384" width="9" style="18"/>
  </cols>
  <sheetData>
    <row r="1" ht="19.5" customHeight="1" spans="1:9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="36" customFormat="1" ht="30.75" customHeight="1" spans="1:11">
      <c r="A2" s="32" t="s">
        <v>1</v>
      </c>
      <c r="B2" s="32" t="s">
        <v>2</v>
      </c>
      <c r="C2" s="32" t="s">
        <v>3</v>
      </c>
      <c r="D2" s="32" t="s">
        <v>4</v>
      </c>
      <c r="E2" s="6" t="s">
        <v>5</v>
      </c>
      <c r="F2" s="22" t="s">
        <v>6</v>
      </c>
      <c r="G2" s="22" t="s">
        <v>7</v>
      </c>
      <c r="H2" s="22"/>
      <c r="I2" s="22"/>
      <c r="J2" s="32" t="s">
        <v>8</v>
      </c>
      <c r="K2" s="32" t="s">
        <v>9</v>
      </c>
    </row>
    <row r="3" s="37" customFormat="1" ht="28.5" customHeight="1" spans="1:11">
      <c r="A3" s="32"/>
      <c r="B3" s="32"/>
      <c r="C3" s="32"/>
      <c r="D3" s="32"/>
      <c r="E3" s="6"/>
      <c r="F3" s="22"/>
      <c r="G3" s="22" t="s">
        <v>10</v>
      </c>
      <c r="H3" s="22" t="s">
        <v>11</v>
      </c>
      <c r="I3" s="22" t="s">
        <v>12</v>
      </c>
      <c r="J3" s="32"/>
      <c r="K3" s="32"/>
    </row>
    <row r="4" s="15" customFormat="1" ht="16.5" customHeight="1" spans="1:11">
      <c r="A4" s="44" t="s">
        <v>13</v>
      </c>
      <c r="B4" s="27" t="s">
        <v>14</v>
      </c>
      <c r="C4" s="28" t="s">
        <v>15</v>
      </c>
      <c r="D4" s="45">
        <f>E4+F4+I4+J4+K4</f>
        <v>91.4666666666667</v>
      </c>
      <c r="E4" s="25">
        <v>20</v>
      </c>
      <c r="F4" s="25">
        <v>14.6666666666667</v>
      </c>
      <c r="G4" s="30">
        <v>16.8</v>
      </c>
      <c r="H4" s="30">
        <v>40</v>
      </c>
      <c r="I4" s="34">
        <f>G4+H4</f>
        <v>56.8</v>
      </c>
      <c r="J4" s="10"/>
      <c r="K4" s="35"/>
    </row>
    <row r="5" s="15" customFormat="1" ht="16.5" customHeight="1" spans="1:11">
      <c r="A5" s="44" t="s">
        <v>16</v>
      </c>
      <c r="B5" s="27" t="s">
        <v>17</v>
      </c>
      <c r="C5" s="28" t="s">
        <v>15</v>
      </c>
      <c r="D5" s="45">
        <f t="shared" ref="D5:D36" si="0">E5+F5+I5+J5+K5</f>
        <v>58.36</v>
      </c>
      <c r="E5" s="25">
        <v>20</v>
      </c>
      <c r="F5" s="25">
        <v>0</v>
      </c>
      <c r="G5" s="30">
        <v>15</v>
      </c>
      <c r="H5" s="30">
        <v>23.36</v>
      </c>
      <c r="I5" s="34">
        <f t="shared" ref="I5:I36" si="1">G5+H5</f>
        <v>38.36</v>
      </c>
      <c r="J5" s="10"/>
      <c r="K5" s="35"/>
    </row>
    <row r="6" s="15" customFormat="1" ht="16.5" customHeight="1" spans="1:11">
      <c r="A6" s="44" t="s">
        <v>18</v>
      </c>
      <c r="B6" s="27" t="s">
        <v>19</v>
      </c>
      <c r="C6" s="28" t="s">
        <v>15</v>
      </c>
      <c r="D6" s="45">
        <f t="shared" si="0"/>
        <v>67.6</v>
      </c>
      <c r="E6" s="25">
        <v>20</v>
      </c>
      <c r="F6" s="25">
        <v>0</v>
      </c>
      <c r="G6" s="30">
        <v>14</v>
      </c>
      <c r="H6" s="30">
        <v>33.6</v>
      </c>
      <c r="I6" s="34">
        <f t="shared" si="1"/>
        <v>47.6</v>
      </c>
      <c r="J6" s="10"/>
      <c r="K6" s="35"/>
    </row>
    <row r="7" s="15" customFormat="1" ht="16.5" customHeight="1" spans="1:11">
      <c r="A7" s="44" t="s">
        <v>20</v>
      </c>
      <c r="B7" s="27" t="s">
        <v>21</v>
      </c>
      <c r="C7" s="28" t="s">
        <v>15</v>
      </c>
      <c r="D7" s="45">
        <f t="shared" si="0"/>
        <v>81.5733333333333</v>
      </c>
      <c r="E7" s="25">
        <v>20</v>
      </c>
      <c r="F7" s="25">
        <v>11.3333333333333</v>
      </c>
      <c r="G7" s="30">
        <v>16</v>
      </c>
      <c r="H7" s="30">
        <v>34.24</v>
      </c>
      <c r="I7" s="34">
        <f t="shared" si="1"/>
        <v>50.24</v>
      </c>
      <c r="J7" s="10"/>
      <c r="K7" s="35"/>
    </row>
    <row r="8" s="15" customFormat="1" ht="16.5" customHeight="1" spans="1:11">
      <c r="A8" s="44" t="s">
        <v>22</v>
      </c>
      <c r="B8" s="27" t="s">
        <v>23</v>
      </c>
      <c r="C8" s="28" t="s">
        <v>15</v>
      </c>
      <c r="D8" s="45">
        <f t="shared" si="0"/>
        <v>79.9333333333333</v>
      </c>
      <c r="E8" s="25">
        <v>20</v>
      </c>
      <c r="F8" s="25">
        <v>11.3333333333333</v>
      </c>
      <c r="G8" s="30">
        <v>15</v>
      </c>
      <c r="H8" s="30">
        <v>33.6</v>
      </c>
      <c r="I8" s="34">
        <f t="shared" si="1"/>
        <v>48.6</v>
      </c>
      <c r="J8" s="10"/>
      <c r="K8" s="35"/>
    </row>
    <row r="9" s="15" customFormat="1" ht="16.5" customHeight="1" spans="1:11">
      <c r="A9" s="44" t="s">
        <v>24</v>
      </c>
      <c r="B9" s="27" t="s">
        <v>25</v>
      </c>
      <c r="C9" s="28" t="s">
        <v>15</v>
      </c>
      <c r="D9" s="45">
        <f t="shared" si="0"/>
        <v>78.6</v>
      </c>
      <c r="E9" s="25">
        <v>20</v>
      </c>
      <c r="F9" s="25">
        <v>10</v>
      </c>
      <c r="G9" s="30">
        <v>15</v>
      </c>
      <c r="H9" s="30">
        <v>33.6</v>
      </c>
      <c r="I9" s="34">
        <f t="shared" si="1"/>
        <v>48.6</v>
      </c>
      <c r="J9" s="10"/>
      <c r="K9" s="35"/>
    </row>
    <row r="10" s="15" customFormat="1" ht="16.5" customHeight="1" spans="1:11">
      <c r="A10" s="44" t="s">
        <v>26</v>
      </c>
      <c r="B10" s="27" t="s">
        <v>27</v>
      </c>
      <c r="C10" s="28" t="s">
        <v>15</v>
      </c>
      <c r="D10" s="45">
        <f t="shared" si="0"/>
        <v>68.6</v>
      </c>
      <c r="E10" s="25">
        <v>20</v>
      </c>
      <c r="F10" s="25">
        <v>0</v>
      </c>
      <c r="G10" s="30">
        <v>15</v>
      </c>
      <c r="H10" s="30">
        <v>33.6</v>
      </c>
      <c r="I10" s="34">
        <f t="shared" si="1"/>
        <v>48.6</v>
      </c>
      <c r="J10" s="10"/>
      <c r="K10" s="35"/>
    </row>
    <row r="11" s="15" customFormat="1" ht="16.5" customHeight="1" spans="1:11">
      <c r="A11" s="44" t="s">
        <v>28</v>
      </c>
      <c r="B11" s="27" t="s">
        <v>29</v>
      </c>
      <c r="C11" s="28" t="s">
        <v>15</v>
      </c>
      <c r="D11" s="45">
        <f t="shared" si="0"/>
        <v>56.04</v>
      </c>
      <c r="E11" s="25">
        <v>18</v>
      </c>
      <c r="F11" s="25">
        <v>0</v>
      </c>
      <c r="G11" s="30">
        <v>15</v>
      </c>
      <c r="H11" s="30">
        <v>23.04</v>
      </c>
      <c r="I11" s="34">
        <f t="shared" si="1"/>
        <v>38.04</v>
      </c>
      <c r="J11" s="10"/>
      <c r="K11" s="35"/>
    </row>
    <row r="12" s="15" customFormat="1" ht="16.5" customHeight="1" spans="1:11">
      <c r="A12" s="44" t="s">
        <v>30</v>
      </c>
      <c r="B12" s="27" t="s">
        <v>31</v>
      </c>
      <c r="C12" s="28" t="s">
        <v>15</v>
      </c>
      <c r="D12" s="45">
        <f t="shared" si="0"/>
        <v>80.5733333333333</v>
      </c>
      <c r="E12" s="25">
        <v>20</v>
      </c>
      <c r="F12" s="25">
        <v>11.3333333333333</v>
      </c>
      <c r="G12" s="30">
        <v>15</v>
      </c>
      <c r="H12" s="30">
        <v>34.24</v>
      </c>
      <c r="I12" s="34">
        <f t="shared" si="1"/>
        <v>49.24</v>
      </c>
      <c r="J12" s="10"/>
      <c r="K12" s="35"/>
    </row>
    <row r="13" s="15" customFormat="1" ht="16.5" customHeight="1" spans="1:11">
      <c r="A13" s="44" t="s">
        <v>32</v>
      </c>
      <c r="B13" s="12" t="s">
        <v>33</v>
      </c>
      <c r="C13" s="28" t="s">
        <v>15</v>
      </c>
      <c r="D13" s="45">
        <f t="shared" si="0"/>
        <v>69.8733333333333</v>
      </c>
      <c r="E13" s="25">
        <v>20</v>
      </c>
      <c r="F13" s="25">
        <v>11.8333333333333</v>
      </c>
      <c r="G13" s="30">
        <v>15</v>
      </c>
      <c r="H13" s="30">
        <v>23.04</v>
      </c>
      <c r="I13" s="34">
        <f t="shared" si="1"/>
        <v>38.04</v>
      </c>
      <c r="J13" s="10"/>
      <c r="K13" s="35"/>
    </row>
    <row r="14" s="15" customFormat="1" ht="16.5" customHeight="1" spans="1:11">
      <c r="A14" s="44" t="s">
        <v>34</v>
      </c>
      <c r="B14" s="27" t="s">
        <v>35</v>
      </c>
      <c r="C14" s="28" t="s">
        <v>15</v>
      </c>
      <c r="D14" s="45">
        <f t="shared" si="0"/>
        <v>53.1</v>
      </c>
      <c r="E14" s="25">
        <v>16</v>
      </c>
      <c r="F14" s="25">
        <v>0</v>
      </c>
      <c r="G14" s="30">
        <v>14.7</v>
      </c>
      <c r="H14" s="30">
        <v>22.4</v>
      </c>
      <c r="I14" s="34">
        <f t="shared" si="1"/>
        <v>37.1</v>
      </c>
      <c r="J14" s="10"/>
      <c r="K14" s="35"/>
    </row>
    <row r="15" s="15" customFormat="1" ht="16.5" customHeight="1" spans="1:11">
      <c r="A15" s="44" t="s">
        <v>36</v>
      </c>
      <c r="B15" s="27" t="s">
        <v>37</v>
      </c>
      <c r="C15" s="28" t="s">
        <v>15</v>
      </c>
      <c r="D15" s="45">
        <f t="shared" si="0"/>
        <v>58.04</v>
      </c>
      <c r="E15" s="25">
        <v>20</v>
      </c>
      <c r="F15" s="25">
        <v>0</v>
      </c>
      <c r="G15" s="30">
        <v>15</v>
      </c>
      <c r="H15" s="30">
        <v>23.04</v>
      </c>
      <c r="I15" s="34">
        <f t="shared" si="1"/>
        <v>38.04</v>
      </c>
      <c r="J15" s="10"/>
      <c r="K15" s="35"/>
    </row>
    <row r="16" s="15" customFormat="1" ht="16.5" customHeight="1" spans="1:11">
      <c r="A16" s="44" t="s">
        <v>38</v>
      </c>
      <c r="B16" s="27" t="s">
        <v>39</v>
      </c>
      <c r="C16" s="28" t="s">
        <v>15</v>
      </c>
      <c r="D16" s="45">
        <f t="shared" si="0"/>
        <v>69.8733333333333</v>
      </c>
      <c r="E16" s="25">
        <v>20</v>
      </c>
      <c r="F16" s="25">
        <v>11.8333333333333</v>
      </c>
      <c r="G16" s="30">
        <v>15</v>
      </c>
      <c r="H16" s="30">
        <v>23.04</v>
      </c>
      <c r="I16" s="34">
        <f t="shared" si="1"/>
        <v>38.04</v>
      </c>
      <c r="J16" s="10"/>
      <c r="K16" s="35"/>
    </row>
    <row r="17" s="15" customFormat="1" ht="16.5" customHeight="1" spans="1:11">
      <c r="A17" s="44" t="s">
        <v>40</v>
      </c>
      <c r="B17" s="27" t="s">
        <v>41</v>
      </c>
      <c r="C17" s="28" t="s">
        <v>15</v>
      </c>
      <c r="D17" s="45">
        <f t="shared" si="0"/>
        <v>58.04</v>
      </c>
      <c r="E17" s="25">
        <v>20</v>
      </c>
      <c r="F17" s="25">
        <v>0</v>
      </c>
      <c r="G17" s="30">
        <v>15</v>
      </c>
      <c r="H17" s="30">
        <v>23.04</v>
      </c>
      <c r="I17" s="34">
        <f t="shared" si="1"/>
        <v>38.04</v>
      </c>
      <c r="J17" s="10"/>
      <c r="K17" s="35"/>
    </row>
    <row r="18" s="15" customFormat="1" ht="16.5" customHeight="1" spans="1:11">
      <c r="A18" s="44" t="s">
        <v>42</v>
      </c>
      <c r="B18" s="27" t="s">
        <v>43</v>
      </c>
      <c r="C18" s="28" t="s">
        <v>15</v>
      </c>
      <c r="D18" s="45">
        <f t="shared" si="0"/>
        <v>81.24</v>
      </c>
      <c r="E18" s="25">
        <v>20</v>
      </c>
      <c r="F18" s="25">
        <v>10</v>
      </c>
      <c r="G18" s="30">
        <v>17</v>
      </c>
      <c r="H18" s="30">
        <v>34.24</v>
      </c>
      <c r="I18" s="34">
        <f t="shared" si="1"/>
        <v>51.24</v>
      </c>
      <c r="J18" s="10"/>
      <c r="K18" s="35"/>
    </row>
    <row r="19" s="15" customFormat="1" ht="16.5" customHeight="1" spans="1:11">
      <c r="A19" s="44" t="s">
        <v>44</v>
      </c>
      <c r="B19" s="27" t="s">
        <v>45</v>
      </c>
      <c r="C19" s="28" t="s">
        <v>15</v>
      </c>
      <c r="D19" s="45">
        <f t="shared" si="0"/>
        <v>68.7066666666667</v>
      </c>
      <c r="E19" s="25">
        <v>20</v>
      </c>
      <c r="F19" s="25">
        <v>10.6666666666667</v>
      </c>
      <c r="G19" s="30">
        <v>15</v>
      </c>
      <c r="H19" s="30">
        <v>23.04</v>
      </c>
      <c r="I19" s="34">
        <f t="shared" si="1"/>
        <v>38.04</v>
      </c>
      <c r="J19" s="10"/>
      <c r="K19" s="35"/>
    </row>
    <row r="20" s="15" customFormat="1" ht="16.5" customHeight="1" spans="1:11">
      <c r="A20" s="44" t="s">
        <v>46</v>
      </c>
      <c r="B20" s="27" t="s">
        <v>47</v>
      </c>
      <c r="C20" s="28" t="s">
        <v>15</v>
      </c>
      <c r="D20" s="45">
        <f t="shared" si="0"/>
        <v>57.84</v>
      </c>
      <c r="E20" s="25">
        <v>20</v>
      </c>
      <c r="F20" s="25">
        <v>0</v>
      </c>
      <c r="G20" s="30">
        <v>14.8</v>
      </c>
      <c r="H20" s="30">
        <v>23.04</v>
      </c>
      <c r="I20" s="34">
        <f t="shared" si="1"/>
        <v>37.84</v>
      </c>
      <c r="J20" s="10"/>
      <c r="K20" s="35"/>
    </row>
    <row r="21" s="15" customFormat="1" ht="16.5" customHeight="1" spans="1:11">
      <c r="A21" s="44" t="s">
        <v>48</v>
      </c>
      <c r="B21" s="28" t="s">
        <v>49</v>
      </c>
      <c r="C21" s="28" t="s">
        <v>15</v>
      </c>
      <c r="D21" s="45">
        <f t="shared" si="0"/>
        <v>68.04</v>
      </c>
      <c r="E21" s="25">
        <v>20</v>
      </c>
      <c r="F21" s="25">
        <v>10</v>
      </c>
      <c r="G21" s="30">
        <v>15</v>
      </c>
      <c r="H21" s="30">
        <v>23.04</v>
      </c>
      <c r="I21" s="34">
        <f t="shared" si="1"/>
        <v>38.04</v>
      </c>
      <c r="J21" s="10"/>
      <c r="K21" s="35"/>
    </row>
    <row r="22" s="15" customFormat="1" ht="16.5" customHeight="1" spans="1:11">
      <c r="A22" s="44" t="s">
        <v>50</v>
      </c>
      <c r="B22" s="28" t="s">
        <v>51</v>
      </c>
      <c r="C22" s="28" t="s">
        <v>15</v>
      </c>
      <c r="D22" s="45">
        <f t="shared" si="0"/>
        <v>62.04</v>
      </c>
      <c r="E22" s="25">
        <v>20</v>
      </c>
      <c r="F22" s="25">
        <v>2</v>
      </c>
      <c r="G22" s="30">
        <v>17</v>
      </c>
      <c r="H22" s="30">
        <v>23.04</v>
      </c>
      <c r="I22" s="34">
        <f t="shared" si="1"/>
        <v>40.04</v>
      </c>
      <c r="J22" s="10"/>
      <c r="K22" s="35"/>
    </row>
    <row r="23" s="15" customFormat="1" ht="16.5" customHeight="1" spans="1:11">
      <c r="A23" s="44" t="s">
        <v>52</v>
      </c>
      <c r="B23" s="28" t="s">
        <v>53</v>
      </c>
      <c r="C23" s="28" t="s">
        <v>15</v>
      </c>
      <c r="D23" s="45">
        <f t="shared" si="0"/>
        <v>68.1733333333333</v>
      </c>
      <c r="E23" s="25">
        <v>20</v>
      </c>
      <c r="F23" s="25">
        <v>10.3333333333333</v>
      </c>
      <c r="G23" s="30">
        <v>14.8</v>
      </c>
      <c r="H23" s="30">
        <v>23.04</v>
      </c>
      <c r="I23" s="34">
        <f t="shared" si="1"/>
        <v>37.84</v>
      </c>
      <c r="J23" s="10"/>
      <c r="K23" s="35"/>
    </row>
    <row r="24" s="15" customFormat="1" ht="16.5" customHeight="1" spans="1:11">
      <c r="A24" s="44" t="s">
        <v>54</v>
      </c>
      <c r="B24" s="28" t="s">
        <v>55</v>
      </c>
      <c r="C24" s="28" t="s">
        <v>15</v>
      </c>
      <c r="D24" s="45">
        <f t="shared" si="0"/>
        <v>70.0266666666667</v>
      </c>
      <c r="E24" s="25">
        <v>20</v>
      </c>
      <c r="F24" s="25">
        <v>10.6666666666667</v>
      </c>
      <c r="G24" s="30">
        <v>16</v>
      </c>
      <c r="H24" s="30">
        <v>23.36</v>
      </c>
      <c r="I24" s="34">
        <f t="shared" si="1"/>
        <v>39.36</v>
      </c>
      <c r="J24" s="10"/>
      <c r="K24" s="35"/>
    </row>
    <row r="25" s="15" customFormat="1" ht="16.5" customHeight="1" spans="1:11">
      <c r="A25" s="44" t="s">
        <v>56</v>
      </c>
      <c r="B25" s="27" t="s">
        <v>57</v>
      </c>
      <c r="C25" s="28" t="s">
        <v>58</v>
      </c>
      <c r="D25" s="45">
        <f t="shared" si="0"/>
        <v>71.3733333333333</v>
      </c>
      <c r="E25" s="25">
        <v>20</v>
      </c>
      <c r="F25" s="25">
        <v>13.3333333333333</v>
      </c>
      <c r="G25" s="30">
        <v>15</v>
      </c>
      <c r="H25" s="30">
        <v>23.04</v>
      </c>
      <c r="I25" s="34">
        <f t="shared" si="1"/>
        <v>38.04</v>
      </c>
      <c r="J25" s="10"/>
      <c r="K25" s="35"/>
    </row>
    <row r="26" s="15" customFormat="1" ht="16.5" customHeight="1" spans="1:11">
      <c r="A26" s="44" t="s">
        <v>59</v>
      </c>
      <c r="B26" s="27" t="s">
        <v>60</v>
      </c>
      <c r="C26" s="28" t="s">
        <v>58</v>
      </c>
      <c r="D26" s="45">
        <f t="shared" si="0"/>
        <v>71.4</v>
      </c>
      <c r="E26" s="25">
        <v>20</v>
      </c>
      <c r="F26" s="25">
        <v>2</v>
      </c>
      <c r="G26" s="30">
        <v>15.8</v>
      </c>
      <c r="H26" s="30">
        <v>33.6</v>
      </c>
      <c r="I26" s="34">
        <f t="shared" si="1"/>
        <v>49.4</v>
      </c>
      <c r="J26" s="10"/>
      <c r="K26" s="35"/>
    </row>
    <row r="27" s="15" customFormat="1" ht="16.5" customHeight="1" spans="1:11">
      <c r="A27" s="44" t="s">
        <v>61</v>
      </c>
      <c r="B27" s="27" t="s">
        <v>62</v>
      </c>
      <c r="C27" s="28" t="s">
        <v>58</v>
      </c>
      <c r="D27" s="45">
        <f t="shared" si="0"/>
        <v>65.54</v>
      </c>
      <c r="E27" s="25">
        <v>20</v>
      </c>
      <c r="F27" s="25">
        <v>8</v>
      </c>
      <c r="G27" s="30">
        <v>14.5</v>
      </c>
      <c r="H27" s="30">
        <v>23.04</v>
      </c>
      <c r="I27" s="34">
        <f t="shared" si="1"/>
        <v>37.54</v>
      </c>
      <c r="J27" s="10"/>
      <c r="K27" s="35"/>
    </row>
    <row r="28" s="15" customFormat="1" ht="16.5" customHeight="1" spans="1:11">
      <c r="A28" s="44" t="s">
        <v>63</v>
      </c>
      <c r="B28" s="27" t="s">
        <v>64</v>
      </c>
      <c r="C28" s="28" t="s">
        <v>58</v>
      </c>
      <c r="D28" s="45">
        <f t="shared" si="0"/>
        <v>70.5</v>
      </c>
      <c r="E28" s="25">
        <v>20</v>
      </c>
      <c r="F28" s="25">
        <v>0</v>
      </c>
      <c r="G28" s="30">
        <v>16.9</v>
      </c>
      <c r="H28" s="30">
        <v>33.6</v>
      </c>
      <c r="I28" s="34">
        <f t="shared" si="1"/>
        <v>50.5</v>
      </c>
      <c r="J28" s="10"/>
      <c r="K28" s="35"/>
    </row>
    <row r="29" s="38" customFormat="1" ht="16.5" customHeight="1" spans="1:11">
      <c r="A29" s="44" t="s">
        <v>65</v>
      </c>
      <c r="B29" s="12" t="s">
        <v>66</v>
      </c>
      <c r="C29" s="7" t="s">
        <v>58</v>
      </c>
      <c r="D29" s="45">
        <f t="shared" si="0"/>
        <v>72.6733333333333</v>
      </c>
      <c r="E29" s="25">
        <v>20</v>
      </c>
      <c r="F29" s="25">
        <v>14.8333333333333</v>
      </c>
      <c r="G29" s="29">
        <v>14.8</v>
      </c>
      <c r="H29" s="29">
        <v>23.04</v>
      </c>
      <c r="I29" s="34">
        <f t="shared" si="1"/>
        <v>37.84</v>
      </c>
      <c r="J29" s="10"/>
      <c r="K29" s="33"/>
    </row>
    <row r="30" s="15" customFormat="1" ht="16.5" customHeight="1" spans="1:11">
      <c r="A30" s="44" t="s">
        <v>67</v>
      </c>
      <c r="B30" s="27" t="s">
        <v>68</v>
      </c>
      <c r="C30" s="28" t="s">
        <v>58</v>
      </c>
      <c r="D30" s="45">
        <f t="shared" si="0"/>
        <v>76.6</v>
      </c>
      <c r="E30" s="25">
        <v>20</v>
      </c>
      <c r="F30" s="25">
        <v>4</v>
      </c>
      <c r="G30" s="30">
        <v>19</v>
      </c>
      <c r="H30" s="30">
        <v>33.6</v>
      </c>
      <c r="I30" s="34">
        <f t="shared" si="1"/>
        <v>52.6</v>
      </c>
      <c r="J30" s="10"/>
      <c r="K30" s="35"/>
    </row>
    <row r="31" s="15" customFormat="1" ht="16.5" customHeight="1" spans="1:11">
      <c r="A31" s="44" t="s">
        <v>69</v>
      </c>
      <c r="B31" s="12" t="s">
        <v>70</v>
      </c>
      <c r="C31" s="28" t="s">
        <v>58</v>
      </c>
      <c r="D31" s="45">
        <f t="shared" si="0"/>
        <v>70.04</v>
      </c>
      <c r="E31" s="25">
        <v>20</v>
      </c>
      <c r="F31" s="25">
        <v>10</v>
      </c>
      <c r="G31" s="30">
        <v>17</v>
      </c>
      <c r="H31" s="30">
        <v>23.04</v>
      </c>
      <c r="I31" s="34">
        <f t="shared" si="1"/>
        <v>40.04</v>
      </c>
      <c r="J31" s="10"/>
      <c r="K31" s="35"/>
    </row>
    <row r="32" s="38" customFormat="1" ht="16.5" customHeight="1" spans="1:11">
      <c r="A32" s="44" t="s">
        <v>71</v>
      </c>
      <c r="B32" s="12" t="s">
        <v>72</v>
      </c>
      <c r="C32" s="7" t="s">
        <v>58</v>
      </c>
      <c r="D32" s="45">
        <f t="shared" si="0"/>
        <v>60.04</v>
      </c>
      <c r="E32" s="25">
        <v>20</v>
      </c>
      <c r="F32" s="25">
        <v>0</v>
      </c>
      <c r="G32" s="29">
        <v>17</v>
      </c>
      <c r="H32" s="29">
        <v>23.04</v>
      </c>
      <c r="I32" s="34">
        <f t="shared" si="1"/>
        <v>40.04</v>
      </c>
      <c r="J32" s="10"/>
      <c r="K32" s="33"/>
    </row>
    <row r="33" s="15" customFormat="1" ht="16.5" customHeight="1" spans="1:11">
      <c r="A33" s="44" t="s">
        <v>73</v>
      </c>
      <c r="B33" s="27" t="s">
        <v>74</v>
      </c>
      <c r="C33" s="28" t="s">
        <v>58</v>
      </c>
      <c r="D33" s="45">
        <f t="shared" si="0"/>
        <v>70.6</v>
      </c>
      <c r="E33" s="25">
        <v>20</v>
      </c>
      <c r="F33" s="25">
        <v>0</v>
      </c>
      <c r="G33" s="30">
        <v>17</v>
      </c>
      <c r="H33" s="30">
        <v>33.6</v>
      </c>
      <c r="I33" s="34">
        <f t="shared" si="1"/>
        <v>50.6</v>
      </c>
      <c r="J33" s="10"/>
      <c r="K33" s="35"/>
    </row>
    <row r="34" s="15" customFormat="1" ht="16.5" customHeight="1" spans="1:11">
      <c r="A34" s="44" t="s">
        <v>75</v>
      </c>
      <c r="B34" s="27" t="s">
        <v>76</v>
      </c>
      <c r="C34" s="28" t="s">
        <v>58</v>
      </c>
      <c r="D34" s="45">
        <f t="shared" si="0"/>
        <v>57.84</v>
      </c>
      <c r="E34" s="25">
        <v>20</v>
      </c>
      <c r="F34" s="25">
        <v>0</v>
      </c>
      <c r="G34" s="30">
        <v>14.8</v>
      </c>
      <c r="H34" s="30">
        <v>23.04</v>
      </c>
      <c r="I34" s="34">
        <f t="shared" si="1"/>
        <v>37.84</v>
      </c>
      <c r="J34" s="10"/>
      <c r="K34" s="35"/>
    </row>
    <row r="35" s="15" customFormat="1" ht="16.5" customHeight="1" spans="1:11">
      <c r="A35" s="44" t="s">
        <v>77</v>
      </c>
      <c r="B35" s="27" t="s">
        <v>78</v>
      </c>
      <c r="C35" s="28" t="s">
        <v>58</v>
      </c>
      <c r="D35" s="45">
        <f t="shared" si="0"/>
        <v>59.84</v>
      </c>
      <c r="E35" s="25">
        <v>20</v>
      </c>
      <c r="F35" s="25">
        <v>0</v>
      </c>
      <c r="G35" s="30">
        <v>16.8</v>
      </c>
      <c r="H35" s="30">
        <v>23.04</v>
      </c>
      <c r="I35" s="34">
        <f t="shared" si="1"/>
        <v>39.84</v>
      </c>
      <c r="J35" s="10"/>
      <c r="K35" s="35"/>
    </row>
    <row r="36" s="15" customFormat="1" ht="16.5" customHeight="1" spans="1:11">
      <c r="A36" s="44" t="s">
        <v>79</v>
      </c>
      <c r="B36" s="27" t="s">
        <v>80</v>
      </c>
      <c r="C36" s="28" t="s">
        <v>58</v>
      </c>
      <c r="D36" s="45">
        <f t="shared" si="0"/>
        <v>81.4</v>
      </c>
      <c r="E36" s="25">
        <v>20</v>
      </c>
      <c r="F36" s="25">
        <v>10</v>
      </c>
      <c r="G36" s="30">
        <v>17.8</v>
      </c>
      <c r="H36" s="30">
        <v>33.6</v>
      </c>
      <c r="I36" s="34">
        <f t="shared" si="1"/>
        <v>51.4</v>
      </c>
      <c r="J36" s="10"/>
      <c r="K36" s="35"/>
    </row>
    <row r="37" s="15" customFormat="1" ht="16.5" customHeight="1" spans="1:11">
      <c r="A37" s="44" t="s">
        <v>81</v>
      </c>
      <c r="B37" s="27" t="s">
        <v>82</v>
      </c>
      <c r="C37" s="28" t="s">
        <v>58</v>
      </c>
      <c r="D37" s="45">
        <f t="shared" ref="D37:D68" si="2">E37+F37+I37+J37+K37</f>
        <v>58.04</v>
      </c>
      <c r="E37" s="25">
        <v>20</v>
      </c>
      <c r="F37" s="25">
        <v>0</v>
      </c>
      <c r="G37" s="30">
        <v>15</v>
      </c>
      <c r="H37" s="30">
        <v>23.04</v>
      </c>
      <c r="I37" s="34">
        <f t="shared" ref="I37:I68" si="3">G37+H37</f>
        <v>38.04</v>
      </c>
      <c r="J37" s="10"/>
      <c r="K37" s="35"/>
    </row>
    <row r="38" s="15" customFormat="1" ht="16.5" customHeight="1" spans="1:11">
      <c r="A38" s="44" t="s">
        <v>83</v>
      </c>
      <c r="B38" s="27" t="s">
        <v>84</v>
      </c>
      <c r="C38" s="28" t="s">
        <v>58</v>
      </c>
      <c r="D38" s="45">
        <f t="shared" si="2"/>
        <v>69.3</v>
      </c>
      <c r="E38" s="25">
        <v>19</v>
      </c>
      <c r="F38" s="25">
        <v>0</v>
      </c>
      <c r="G38" s="30">
        <v>16.7</v>
      </c>
      <c r="H38" s="30">
        <v>33.6</v>
      </c>
      <c r="I38" s="34">
        <f t="shared" si="3"/>
        <v>50.3</v>
      </c>
      <c r="J38" s="10"/>
      <c r="K38" s="35"/>
    </row>
    <row r="39" s="15" customFormat="1" ht="16.5" customHeight="1" spans="1:11">
      <c r="A39" s="44" t="s">
        <v>85</v>
      </c>
      <c r="B39" s="27" t="s">
        <v>86</v>
      </c>
      <c r="C39" s="28" t="s">
        <v>58</v>
      </c>
      <c r="D39" s="45">
        <f t="shared" si="2"/>
        <v>82.4066666666667</v>
      </c>
      <c r="E39" s="25">
        <v>20</v>
      </c>
      <c r="F39" s="25">
        <v>11.1666666666667</v>
      </c>
      <c r="G39" s="30">
        <v>17</v>
      </c>
      <c r="H39" s="30">
        <v>34.24</v>
      </c>
      <c r="I39" s="34">
        <f t="shared" si="3"/>
        <v>51.24</v>
      </c>
      <c r="J39" s="10"/>
      <c r="K39" s="35"/>
    </row>
    <row r="40" s="15" customFormat="1" ht="16.5" customHeight="1" spans="1:11">
      <c r="A40" s="44" t="s">
        <v>87</v>
      </c>
      <c r="B40" s="27" t="s">
        <v>88</v>
      </c>
      <c r="C40" s="28" t="s">
        <v>58</v>
      </c>
      <c r="D40" s="45">
        <f t="shared" si="2"/>
        <v>61.94</v>
      </c>
      <c r="E40" s="25">
        <v>20</v>
      </c>
      <c r="F40" s="25">
        <v>4</v>
      </c>
      <c r="G40" s="30">
        <v>14.9</v>
      </c>
      <c r="H40" s="30">
        <v>23.04</v>
      </c>
      <c r="I40" s="34">
        <f t="shared" si="3"/>
        <v>37.94</v>
      </c>
      <c r="J40" s="10"/>
      <c r="K40" s="35"/>
    </row>
    <row r="41" s="15" customFormat="1" ht="16.5" customHeight="1" spans="1:11">
      <c r="A41" s="44" t="s">
        <v>89</v>
      </c>
      <c r="B41" s="27" t="s">
        <v>90</v>
      </c>
      <c r="C41" s="28" t="s">
        <v>58</v>
      </c>
      <c r="D41" s="45">
        <f t="shared" si="2"/>
        <v>57.84</v>
      </c>
      <c r="E41" s="25">
        <v>20</v>
      </c>
      <c r="F41" s="25">
        <v>0</v>
      </c>
      <c r="G41" s="30">
        <v>14.8</v>
      </c>
      <c r="H41" s="30">
        <v>23.04</v>
      </c>
      <c r="I41" s="34">
        <f t="shared" si="3"/>
        <v>37.84</v>
      </c>
      <c r="J41" s="10"/>
      <c r="K41" s="35"/>
    </row>
    <row r="42" s="15" customFormat="1" ht="16.5" customHeight="1" spans="1:11">
      <c r="A42" s="44" t="s">
        <v>91</v>
      </c>
      <c r="B42" s="28" t="s">
        <v>92</v>
      </c>
      <c r="C42" s="28" t="s">
        <v>58</v>
      </c>
      <c r="D42" s="45">
        <f t="shared" si="2"/>
        <v>78.6</v>
      </c>
      <c r="E42" s="34">
        <v>20</v>
      </c>
      <c r="F42" s="25">
        <v>10</v>
      </c>
      <c r="G42" s="34">
        <v>15</v>
      </c>
      <c r="H42" s="25">
        <v>33.6</v>
      </c>
      <c r="I42" s="34">
        <f t="shared" si="3"/>
        <v>48.6</v>
      </c>
      <c r="J42" s="10"/>
      <c r="K42" s="35"/>
    </row>
    <row r="43" s="15" customFormat="1" ht="16.5" customHeight="1" spans="1:11">
      <c r="A43" s="44" t="s">
        <v>93</v>
      </c>
      <c r="B43" s="28" t="s">
        <v>94</v>
      </c>
      <c r="C43" s="28" t="s">
        <v>58</v>
      </c>
      <c r="D43" s="45">
        <f t="shared" si="2"/>
        <v>59.04</v>
      </c>
      <c r="E43" s="34">
        <v>20</v>
      </c>
      <c r="F43" s="25">
        <v>0</v>
      </c>
      <c r="G43" s="34">
        <v>16</v>
      </c>
      <c r="H43" s="25">
        <v>23.04</v>
      </c>
      <c r="I43" s="34">
        <f t="shared" si="3"/>
        <v>39.04</v>
      </c>
      <c r="J43" s="10"/>
      <c r="K43" s="35"/>
    </row>
    <row r="44" s="15" customFormat="1" spans="1:11">
      <c r="A44" s="44" t="s">
        <v>95</v>
      </c>
      <c r="B44" s="27" t="s">
        <v>96</v>
      </c>
      <c r="C44" s="28" t="s">
        <v>58</v>
      </c>
      <c r="D44" s="45">
        <f t="shared" si="2"/>
        <v>45.92</v>
      </c>
      <c r="E44" s="25">
        <v>19</v>
      </c>
      <c r="F44" s="25">
        <v>0</v>
      </c>
      <c r="G44" s="30">
        <v>15.4</v>
      </c>
      <c r="H44" s="30">
        <v>11.52</v>
      </c>
      <c r="I44" s="34">
        <f t="shared" si="3"/>
        <v>26.92</v>
      </c>
      <c r="J44" s="10"/>
      <c r="K44" s="35"/>
    </row>
    <row r="45" s="15" customFormat="1" spans="1:11">
      <c r="A45" s="44" t="s">
        <v>97</v>
      </c>
      <c r="B45" s="28" t="s">
        <v>98</v>
      </c>
      <c r="C45" s="28" t="s">
        <v>58</v>
      </c>
      <c r="D45" s="45">
        <f t="shared" si="2"/>
        <v>66.04</v>
      </c>
      <c r="E45" s="25">
        <v>19</v>
      </c>
      <c r="F45" s="25">
        <v>8</v>
      </c>
      <c r="G45" s="30">
        <v>16</v>
      </c>
      <c r="H45" s="30">
        <v>23.04</v>
      </c>
      <c r="I45" s="34">
        <f t="shared" si="3"/>
        <v>39.04</v>
      </c>
      <c r="J45" s="10"/>
      <c r="K45" s="35"/>
    </row>
    <row r="46" s="38" customFormat="1" ht="16.5" customHeight="1" spans="1:11">
      <c r="A46" s="44" t="s">
        <v>99</v>
      </c>
      <c r="B46" s="12" t="s">
        <v>100</v>
      </c>
      <c r="C46" s="7" t="s">
        <v>101</v>
      </c>
      <c r="D46" s="45">
        <f t="shared" si="2"/>
        <v>67.94</v>
      </c>
      <c r="E46" s="25">
        <v>20</v>
      </c>
      <c r="F46" s="10">
        <v>10</v>
      </c>
      <c r="G46" s="29">
        <v>14.9</v>
      </c>
      <c r="H46" s="29">
        <v>23.04</v>
      </c>
      <c r="I46" s="34">
        <f t="shared" si="3"/>
        <v>37.94</v>
      </c>
      <c r="J46" s="10"/>
      <c r="K46" s="33"/>
    </row>
    <row r="47" s="15" customFormat="1" ht="16.5" customHeight="1" spans="1:11">
      <c r="A47" s="44" t="s">
        <v>102</v>
      </c>
      <c r="B47" s="27" t="s">
        <v>103</v>
      </c>
      <c r="C47" s="28" t="s">
        <v>101</v>
      </c>
      <c r="D47" s="45">
        <f t="shared" si="2"/>
        <v>76.6</v>
      </c>
      <c r="E47" s="25">
        <v>20</v>
      </c>
      <c r="F47" s="25">
        <v>6</v>
      </c>
      <c r="G47" s="30">
        <v>17</v>
      </c>
      <c r="H47" s="30">
        <v>33.6</v>
      </c>
      <c r="I47" s="34">
        <f t="shared" si="3"/>
        <v>50.6</v>
      </c>
      <c r="J47" s="10"/>
      <c r="K47" s="35"/>
    </row>
    <row r="48" s="15" customFormat="1" ht="16.5" customHeight="1" spans="1:11">
      <c r="A48" s="44" t="s">
        <v>104</v>
      </c>
      <c r="B48" s="27" t="s">
        <v>105</v>
      </c>
      <c r="C48" s="28" t="s">
        <v>101</v>
      </c>
      <c r="D48" s="45">
        <f t="shared" si="2"/>
        <v>65.6</v>
      </c>
      <c r="E48" s="25">
        <v>18</v>
      </c>
      <c r="F48" s="25">
        <v>0</v>
      </c>
      <c r="G48" s="30">
        <v>14</v>
      </c>
      <c r="H48" s="30">
        <v>33.6</v>
      </c>
      <c r="I48" s="34">
        <f t="shared" si="3"/>
        <v>47.6</v>
      </c>
      <c r="J48" s="10"/>
      <c r="K48" s="35"/>
    </row>
    <row r="49" s="15" customFormat="1" ht="16.5" customHeight="1" spans="1:11">
      <c r="A49" s="44" t="s">
        <v>106</v>
      </c>
      <c r="B49" s="27" t="s">
        <v>107</v>
      </c>
      <c r="C49" s="28" t="s">
        <v>101</v>
      </c>
      <c r="D49" s="45">
        <f t="shared" si="2"/>
        <v>58.04</v>
      </c>
      <c r="E49" s="25">
        <v>20</v>
      </c>
      <c r="F49" s="25">
        <v>0</v>
      </c>
      <c r="G49" s="30">
        <v>15</v>
      </c>
      <c r="H49" s="30">
        <v>23.04</v>
      </c>
      <c r="I49" s="34">
        <f t="shared" si="3"/>
        <v>38.04</v>
      </c>
      <c r="J49" s="10"/>
      <c r="K49" s="35"/>
    </row>
    <row r="50" s="15" customFormat="1" ht="16.5" customHeight="1" spans="1:11">
      <c r="A50" s="44" t="s">
        <v>108</v>
      </c>
      <c r="B50" s="27" t="s">
        <v>109</v>
      </c>
      <c r="C50" s="28" t="s">
        <v>101</v>
      </c>
      <c r="D50" s="45">
        <f t="shared" si="2"/>
        <v>80.9333333333333</v>
      </c>
      <c r="E50" s="25">
        <v>20</v>
      </c>
      <c r="F50" s="25">
        <v>13.3333333333333</v>
      </c>
      <c r="G50" s="30">
        <v>14</v>
      </c>
      <c r="H50" s="30">
        <v>33.6</v>
      </c>
      <c r="I50" s="34">
        <f t="shared" si="3"/>
        <v>47.6</v>
      </c>
      <c r="J50" s="10"/>
      <c r="K50" s="35"/>
    </row>
    <row r="51" s="15" customFormat="1" ht="16.5" customHeight="1" spans="1:11">
      <c r="A51" s="44" t="s">
        <v>110</v>
      </c>
      <c r="B51" s="27" t="s">
        <v>111</v>
      </c>
      <c r="C51" s="28" t="s">
        <v>101</v>
      </c>
      <c r="D51" s="45">
        <f t="shared" si="2"/>
        <v>70.6</v>
      </c>
      <c r="E51" s="25">
        <v>20</v>
      </c>
      <c r="F51" s="25">
        <v>0</v>
      </c>
      <c r="G51" s="30">
        <v>17</v>
      </c>
      <c r="H51" s="30">
        <v>33.6</v>
      </c>
      <c r="I51" s="34">
        <f t="shared" si="3"/>
        <v>50.6</v>
      </c>
      <c r="J51" s="10"/>
      <c r="K51" s="35"/>
    </row>
    <row r="52" s="15" customFormat="1" ht="16.5" customHeight="1" spans="1:11">
      <c r="A52" s="44" t="s">
        <v>112</v>
      </c>
      <c r="B52" s="27" t="s">
        <v>113</v>
      </c>
      <c r="C52" s="28" t="s">
        <v>101</v>
      </c>
      <c r="D52" s="45">
        <f t="shared" si="2"/>
        <v>66.8</v>
      </c>
      <c r="E52" s="25">
        <v>18</v>
      </c>
      <c r="F52" s="25">
        <v>0</v>
      </c>
      <c r="G52" s="30">
        <v>16</v>
      </c>
      <c r="H52" s="30">
        <v>32.8</v>
      </c>
      <c r="I52" s="34">
        <f t="shared" si="3"/>
        <v>48.8</v>
      </c>
      <c r="J52" s="10"/>
      <c r="K52" s="35"/>
    </row>
    <row r="53" s="15" customFormat="1" ht="16.5" customHeight="1" spans="1:11">
      <c r="A53" s="44" t="s">
        <v>114</v>
      </c>
      <c r="B53" s="27" t="s">
        <v>115</v>
      </c>
      <c r="C53" s="28" t="s">
        <v>101</v>
      </c>
      <c r="D53" s="45">
        <f t="shared" si="2"/>
        <v>68.6</v>
      </c>
      <c r="E53" s="25">
        <v>20</v>
      </c>
      <c r="F53" s="25">
        <v>0</v>
      </c>
      <c r="G53" s="30">
        <v>15</v>
      </c>
      <c r="H53" s="30">
        <v>33.6</v>
      </c>
      <c r="I53" s="34">
        <f t="shared" si="3"/>
        <v>48.6</v>
      </c>
      <c r="J53" s="10"/>
      <c r="K53" s="35"/>
    </row>
    <row r="54" s="15" customFormat="1" ht="16.5" customHeight="1" spans="1:11">
      <c r="A54" s="44" t="s">
        <v>116</v>
      </c>
      <c r="B54" s="27" t="s">
        <v>117</v>
      </c>
      <c r="C54" s="28" t="s">
        <v>101</v>
      </c>
      <c r="D54" s="45">
        <f t="shared" si="2"/>
        <v>59.04</v>
      </c>
      <c r="E54" s="25">
        <v>20</v>
      </c>
      <c r="F54" s="25">
        <v>0</v>
      </c>
      <c r="G54" s="30">
        <v>16</v>
      </c>
      <c r="H54" s="30">
        <v>23.04</v>
      </c>
      <c r="I54" s="34">
        <f t="shared" si="3"/>
        <v>39.04</v>
      </c>
      <c r="J54" s="10"/>
      <c r="K54" s="35"/>
    </row>
    <row r="55" s="15" customFormat="1" ht="16.5" customHeight="1" spans="1:11">
      <c r="A55" s="44" t="s">
        <v>118</v>
      </c>
      <c r="B55" s="27" t="s">
        <v>119</v>
      </c>
      <c r="C55" s="28" t="s">
        <v>101</v>
      </c>
      <c r="D55" s="45">
        <f t="shared" si="2"/>
        <v>68.04</v>
      </c>
      <c r="E55" s="25">
        <v>20</v>
      </c>
      <c r="F55" s="25">
        <v>10</v>
      </c>
      <c r="G55" s="30">
        <v>15</v>
      </c>
      <c r="H55" s="30">
        <v>23.04</v>
      </c>
      <c r="I55" s="34">
        <f t="shared" si="3"/>
        <v>38.04</v>
      </c>
      <c r="J55" s="10"/>
      <c r="K55" s="35"/>
    </row>
    <row r="56" s="15" customFormat="1" ht="16.5" customHeight="1" spans="1:11">
      <c r="A56" s="44" t="s">
        <v>120</v>
      </c>
      <c r="B56" s="27" t="s">
        <v>121</v>
      </c>
      <c r="C56" s="28" t="s">
        <v>101</v>
      </c>
      <c r="D56" s="45">
        <f t="shared" si="2"/>
        <v>59.04</v>
      </c>
      <c r="E56" s="25">
        <v>20</v>
      </c>
      <c r="F56" s="25">
        <v>0</v>
      </c>
      <c r="G56" s="30">
        <v>15</v>
      </c>
      <c r="H56" s="30">
        <v>23.04</v>
      </c>
      <c r="I56" s="34">
        <f t="shared" si="3"/>
        <v>38.04</v>
      </c>
      <c r="J56" s="10">
        <v>1</v>
      </c>
      <c r="K56" s="35"/>
    </row>
    <row r="57" s="15" customFormat="1" ht="16.5" customHeight="1" spans="1:11">
      <c r="A57" s="44" t="s">
        <v>122</v>
      </c>
      <c r="B57" s="27" t="s">
        <v>123</v>
      </c>
      <c r="C57" s="28" t="s">
        <v>101</v>
      </c>
      <c r="D57" s="45">
        <f t="shared" si="2"/>
        <v>50.52</v>
      </c>
      <c r="E57" s="25">
        <v>20</v>
      </c>
      <c r="F57" s="25">
        <v>4</v>
      </c>
      <c r="G57" s="30">
        <v>15</v>
      </c>
      <c r="H57" s="30">
        <v>11.52</v>
      </c>
      <c r="I57" s="34">
        <f t="shared" si="3"/>
        <v>26.52</v>
      </c>
      <c r="J57" s="10"/>
      <c r="K57" s="35"/>
    </row>
    <row r="58" s="15" customFormat="1" ht="16.5" customHeight="1" spans="1:11">
      <c r="A58" s="44" t="s">
        <v>124</v>
      </c>
      <c r="B58" s="27" t="s">
        <v>125</v>
      </c>
      <c r="C58" s="28" t="s">
        <v>101</v>
      </c>
      <c r="D58" s="45">
        <f t="shared" si="2"/>
        <v>78.6</v>
      </c>
      <c r="E58" s="25">
        <v>20</v>
      </c>
      <c r="F58" s="25">
        <v>8</v>
      </c>
      <c r="G58" s="30">
        <v>17</v>
      </c>
      <c r="H58" s="30">
        <v>33.6</v>
      </c>
      <c r="I58" s="34">
        <f t="shared" si="3"/>
        <v>50.6</v>
      </c>
      <c r="J58" s="10"/>
      <c r="K58" s="35"/>
    </row>
    <row r="59" s="15" customFormat="1" ht="16.5" customHeight="1" spans="1:11">
      <c r="A59" s="44" t="s">
        <v>126</v>
      </c>
      <c r="B59" s="27" t="s">
        <v>127</v>
      </c>
      <c r="C59" s="28" t="s">
        <v>101</v>
      </c>
      <c r="D59" s="45">
        <f t="shared" si="2"/>
        <v>58.04</v>
      </c>
      <c r="E59" s="25">
        <v>20</v>
      </c>
      <c r="F59" s="25">
        <v>0</v>
      </c>
      <c r="G59" s="30">
        <v>15</v>
      </c>
      <c r="H59" s="30">
        <v>23.04</v>
      </c>
      <c r="I59" s="34">
        <f t="shared" si="3"/>
        <v>38.04</v>
      </c>
      <c r="J59" s="10"/>
      <c r="K59" s="35"/>
    </row>
    <row r="60" s="16" customFormat="1" ht="16.5" customHeight="1" spans="1:11">
      <c r="A60" s="44" t="s">
        <v>128</v>
      </c>
      <c r="B60" s="27" t="s">
        <v>129</v>
      </c>
      <c r="C60" s="28" t="s">
        <v>101</v>
      </c>
      <c r="D60" s="45">
        <f t="shared" si="2"/>
        <v>68.04</v>
      </c>
      <c r="E60" s="25">
        <v>20</v>
      </c>
      <c r="F60" s="25">
        <v>10</v>
      </c>
      <c r="G60" s="30">
        <v>15</v>
      </c>
      <c r="H60" s="30">
        <v>23.04</v>
      </c>
      <c r="I60" s="34">
        <f t="shared" si="3"/>
        <v>38.04</v>
      </c>
      <c r="J60" s="10"/>
      <c r="K60" s="46"/>
    </row>
    <row r="61" s="15" customFormat="1" ht="16.5" customHeight="1" spans="1:11">
      <c r="A61" s="44" t="s">
        <v>130</v>
      </c>
      <c r="B61" s="7" t="s">
        <v>131</v>
      </c>
      <c r="C61" s="7" t="s">
        <v>101</v>
      </c>
      <c r="D61" s="45">
        <f t="shared" si="2"/>
        <v>62.04</v>
      </c>
      <c r="E61" s="25">
        <v>20</v>
      </c>
      <c r="F61" s="29">
        <v>4</v>
      </c>
      <c r="G61" s="29">
        <v>15</v>
      </c>
      <c r="H61" s="29">
        <v>23.04</v>
      </c>
      <c r="I61" s="34">
        <f t="shared" si="3"/>
        <v>38.04</v>
      </c>
      <c r="J61" s="10"/>
      <c r="K61" s="35"/>
    </row>
    <row r="62" s="39" customFormat="1" ht="16.5" customHeight="1" spans="1:11">
      <c r="A62" s="44" t="s">
        <v>132</v>
      </c>
      <c r="B62" s="27" t="s">
        <v>133</v>
      </c>
      <c r="C62" s="28" t="s">
        <v>101</v>
      </c>
      <c r="D62" s="45">
        <f t="shared" si="2"/>
        <v>68.04</v>
      </c>
      <c r="E62" s="29">
        <v>20</v>
      </c>
      <c r="F62" s="30">
        <v>8</v>
      </c>
      <c r="G62" s="30">
        <v>15</v>
      </c>
      <c r="H62" s="30">
        <v>23.04</v>
      </c>
      <c r="I62" s="34">
        <f t="shared" si="3"/>
        <v>38.04</v>
      </c>
      <c r="J62" s="10">
        <v>2</v>
      </c>
      <c r="K62" s="46"/>
    </row>
    <row r="63" s="15" customFormat="1" ht="16.5" customHeight="1" spans="1:11">
      <c r="A63" s="44" t="s">
        <v>134</v>
      </c>
      <c r="B63" s="7" t="s">
        <v>135</v>
      </c>
      <c r="C63" s="7" t="s">
        <v>101</v>
      </c>
      <c r="D63" s="45">
        <f t="shared" si="2"/>
        <v>68.2066666666667</v>
      </c>
      <c r="E63" s="25">
        <v>20</v>
      </c>
      <c r="F63" s="29">
        <v>10.6666666666667</v>
      </c>
      <c r="G63" s="29">
        <v>14.5</v>
      </c>
      <c r="H63" s="29">
        <v>23.04</v>
      </c>
      <c r="I63" s="34">
        <f t="shared" si="3"/>
        <v>37.54</v>
      </c>
      <c r="J63" s="10"/>
      <c r="K63" s="35"/>
    </row>
    <row r="64" s="37" customFormat="1" ht="16.5" customHeight="1" spans="1:11">
      <c r="A64" s="44" t="s">
        <v>136</v>
      </c>
      <c r="B64" s="7" t="s">
        <v>137</v>
      </c>
      <c r="C64" s="7" t="s">
        <v>138</v>
      </c>
      <c r="D64" s="45">
        <f t="shared" si="2"/>
        <v>79.34</v>
      </c>
      <c r="E64" s="25">
        <v>16</v>
      </c>
      <c r="F64" s="29">
        <v>10</v>
      </c>
      <c r="G64" s="29">
        <v>14.7</v>
      </c>
      <c r="H64" s="29">
        <v>38.64</v>
      </c>
      <c r="I64" s="34">
        <f t="shared" si="3"/>
        <v>53.34</v>
      </c>
      <c r="J64" s="10"/>
      <c r="K64" s="35"/>
    </row>
    <row r="65" s="15" customFormat="1" ht="16.5" customHeight="1" spans="1:11">
      <c r="A65" s="44" t="s">
        <v>139</v>
      </c>
      <c r="B65" s="12" t="s">
        <v>140</v>
      </c>
      <c r="C65" s="28" t="s">
        <v>138</v>
      </c>
      <c r="D65" s="45">
        <f t="shared" si="2"/>
        <v>65.58</v>
      </c>
      <c r="E65" s="25">
        <v>20</v>
      </c>
      <c r="F65" s="25">
        <v>10</v>
      </c>
      <c r="G65" s="30">
        <v>14.7</v>
      </c>
      <c r="H65" s="30">
        <v>20.88</v>
      </c>
      <c r="I65" s="34">
        <f t="shared" si="3"/>
        <v>35.58</v>
      </c>
      <c r="J65" s="10"/>
      <c r="K65" s="47"/>
    </row>
    <row r="66" s="15" customFormat="1" ht="16.5" customHeight="1" spans="1:11">
      <c r="A66" s="44" t="s">
        <v>141</v>
      </c>
      <c r="B66" s="27" t="s">
        <v>142</v>
      </c>
      <c r="C66" s="28" t="s">
        <v>138</v>
      </c>
      <c r="D66" s="45">
        <f t="shared" si="2"/>
        <v>70.3</v>
      </c>
      <c r="E66" s="25">
        <v>19</v>
      </c>
      <c r="F66" s="25">
        <v>0</v>
      </c>
      <c r="G66" s="30">
        <v>14.3</v>
      </c>
      <c r="H66" s="30">
        <v>27</v>
      </c>
      <c r="I66" s="34">
        <f t="shared" si="3"/>
        <v>41.3</v>
      </c>
      <c r="J66" s="10"/>
      <c r="K66" s="35">
        <v>10</v>
      </c>
    </row>
    <row r="67" s="15" customFormat="1" ht="16.5" customHeight="1" spans="1:11">
      <c r="A67" s="44" t="s">
        <v>143</v>
      </c>
      <c r="B67" s="27" t="s">
        <v>144</v>
      </c>
      <c r="C67" s="28" t="s">
        <v>138</v>
      </c>
      <c r="D67" s="45">
        <f t="shared" si="2"/>
        <v>85.0333333333333</v>
      </c>
      <c r="E67" s="25">
        <v>20</v>
      </c>
      <c r="F67" s="25">
        <v>11.3333333333333</v>
      </c>
      <c r="G67" s="30">
        <v>16.7</v>
      </c>
      <c r="H67" s="30">
        <v>27</v>
      </c>
      <c r="I67" s="34">
        <f t="shared" si="3"/>
        <v>43.7</v>
      </c>
      <c r="J67" s="10"/>
      <c r="K67" s="35">
        <v>10</v>
      </c>
    </row>
    <row r="68" s="15" customFormat="1" ht="16.5" customHeight="1" spans="1:11">
      <c r="A68" s="44" t="s">
        <v>145</v>
      </c>
      <c r="B68" s="27" t="s">
        <v>146</v>
      </c>
      <c r="C68" s="28" t="s">
        <v>138</v>
      </c>
      <c r="D68" s="45">
        <f t="shared" si="2"/>
        <v>55.58</v>
      </c>
      <c r="E68" s="25">
        <v>20</v>
      </c>
      <c r="F68" s="25">
        <v>0</v>
      </c>
      <c r="G68" s="30">
        <v>14.7</v>
      </c>
      <c r="H68" s="30">
        <v>20.88</v>
      </c>
      <c r="I68" s="34">
        <f t="shared" si="3"/>
        <v>35.58</v>
      </c>
      <c r="J68" s="10"/>
      <c r="K68" s="35"/>
    </row>
    <row r="69" s="15" customFormat="1" ht="16.5" customHeight="1" spans="1:11">
      <c r="A69" s="44" t="s">
        <v>147</v>
      </c>
      <c r="B69" s="27" t="s">
        <v>148</v>
      </c>
      <c r="C69" s="28" t="s">
        <v>138</v>
      </c>
      <c r="D69" s="45">
        <f t="shared" ref="D69:D100" si="4">E69+F69+I69+J69+K69</f>
        <v>61.58</v>
      </c>
      <c r="E69" s="25">
        <v>20</v>
      </c>
      <c r="F69" s="25">
        <v>6</v>
      </c>
      <c r="G69" s="30">
        <v>14.7</v>
      </c>
      <c r="H69" s="30">
        <v>20.88</v>
      </c>
      <c r="I69" s="34">
        <f t="shared" ref="I69:I100" si="5">G69+H69</f>
        <v>35.58</v>
      </c>
      <c r="J69" s="10"/>
      <c r="K69" s="35"/>
    </row>
    <row r="70" s="15" customFormat="1" ht="16.5" customHeight="1" spans="1:11">
      <c r="A70" s="44" t="s">
        <v>149</v>
      </c>
      <c r="B70" s="12" t="s">
        <v>150</v>
      </c>
      <c r="C70" s="28" t="s">
        <v>138</v>
      </c>
      <c r="D70" s="45">
        <f t="shared" si="4"/>
        <v>74.72</v>
      </c>
      <c r="E70" s="25">
        <v>20</v>
      </c>
      <c r="F70" s="25">
        <v>12</v>
      </c>
      <c r="G70" s="30">
        <v>14.3</v>
      </c>
      <c r="H70" s="30">
        <v>28.42</v>
      </c>
      <c r="I70" s="34">
        <f t="shared" si="5"/>
        <v>42.72</v>
      </c>
      <c r="J70" s="10"/>
      <c r="K70" s="35"/>
    </row>
    <row r="71" s="15" customFormat="1" ht="16.5" customHeight="1" spans="1:11">
      <c r="A71" s="44" t="s">
        <v>151</v>
      </c>
      <c r="B71" s="28" t="s">
        <v>152</v>
      </c>
      <c r="C71" s="28" t="s">
        <v>138</v>
      </c>
      <c r="D71" s="45">
        <f t="shared" si="4"/>
        <v>55.58</v>
      </c>
      <c r="E71" s="25">
        <v>20</v>
      </c>
      <c r="F71" s="25">
        <v>0</v>
      </c>
      <c r="G71" s="30">
        <v>14.7</v>
      </c>
      <c r="H71" s="30">
        <v>20.88</v>
      </c>
      <c r="I71" s="34">
        <f t="shared" si="5"/>
        <v>35.58</v>
      </c>
      <c r="J71" s="10"/>
      <c r="K71" s="35"/>
    </row>
    <row r="72" s="15" customFormat="1" ht="16.5" customHeight="1" spans="1:11">
      <c r="A72" s="44" t="s">
        <v>153</v>
      </c>
      <c r="B72" s="28" t="s">
        <v>154</v>
      </c>
      <c r="C72" s="28" t="s">
        <v>138</v>
      </c>
      <c r="D72" s="45">
        <f t="shared" si="4"/>
        <v>73.7</v>
      </c>
      <c r="E72" s="25">
        <v>20</v>
      </c>
      <c r="F72" s="25">
        <v>0</v>
      </c>
      <c r="G72" s="30">
        <v>16.7</v>
      </c>
      <c r="H72" s="30">
        <v>27</v>
      </c>
      <c r="I72" s="34">
        <f t="shared" si="5"/>
        <v>43.7</v>
      </c>
      <c r="J72" s="10"/>
      <c r="K72" s="35">
        <v>10</v>
      </c>
    </row>
    <row r="73" s="15" customFormat="1" ht="18" customHeight="1" spans="1:11">
      <c r="A73" s="44" t="s">
        <v>155</v>
      </c>
      <c r="B73" s="28" t="s">
        <v>156</v>
      </c>
      <c r="C73" s="28" t="s">
        <v>138</v>
      </c>
      <c r="D73" s="45">
        <f t="shared" si="4"/>
        <v>85.2333333333333</v>
      </c>
      <c r="E73" s="25">
        <v>20</v>
      </c>
      <c r="F73" s="25">
        <v>11.3333333333333</v>
      </c>
      <c r="G73" s="30">
        <v>16.9</v>
      </c>
      <c r="H73" s="30">
        <v>27</v>
      </c>
      <c r="I73" s="34">
        <f t="shared" si="5"/>
        <v>43.9</v>
      </c>
      <c r="J73" s="10"/>
      <c r="K73" s="35">
        <v>10</v>
      </c>
    </row>
    <row r="74" s="15" customFormat="1" ht="18" customHeight="1" spans="1:11">
      <c r="A74" s="44" t="s">
        <v>157</v>
      </c>
      <c r="B74" s="28" t="s">
        <v>158</v>
      </c>
      <c r="C74" s="28" t="s">
        <v>138</v>
      </c>
      <c r="D74" s="45">
        <f t="shared" si="4"/>
        <v>68.5133333333333</v>
      </c>
      <c r="E74" s="25">
        <v>20</v>
      </c>
      <c r="F74" s="25">
        <v>13.3333333333333</v>
      </c>
      <c r="G74" s="30">
        <v>14.3</v>
      </c>
      <c r="H74" s="30">
        <v>20.88</v>
      </c>
      <c r="I74" s="34">
        <f t="shared" si="5"/>
        <v>35.18</v>
      </c>
      <c r="J74" s="10"/>
      <c r="K74" s="35"/>
    </row>
    <row r="75" s="15" customFormat="1" ht="18" customHeight="1" spans="1:11">
      <c r="A75" s="44" t="s">
        <v>159</v>
      </c>
      <c r="B75" s="28" t="s">
        <v>160</v>
      </c>
      <c r="C75" s="28" t="s">
        <v>138</v>
      </c>
      <c r="D75" s="45">
        <f t="shared" si="4"/>
        <v>82.9</v>
      </c>
      <c r="E75" s="25">
        <v>20</v>
      </c>
      <c r="F75" s="25">
        <v>10</v>
      </c>
      <c r="G75" s="30">
        <v>15.9</v>
      </c>
      <c r="H75" s="30">
        <v>27</v>
      </c>
      <c r="I75" s="34">
        <f t="shared" si="5"/>
        <v>42.9</v>
      </c>
      <c r="J75" s="10"/>
      <c r="K75" s="35">
        <v>10</v>
      </c>
    </row>
    <row r="76" s="15" customFormat="1" ht="18" customHeight="1" spans="1:11">
      <c r="A76" s="44" t="s">
        <v>161</v>
      </c>
      <c r="B76" s="28" t="s">
        <v>162</v>
      </c>
      <c r="C76" s="28" t="s">
        <v>138</v>
      </c>
      <c r="D76" s="45">
        <f t="shared" si="4"/>
        <v>64.4466666666667</v>
      </c>
      <c r="E76" s="25">
        <v>18</v>
      </c>
      <c r="F76" s="25">
        <v>10.6666666666667</v>
      </c>
      <c r="G76" s="30">
        <v>14.9</v>
      </c>
      <c r="H76" s="30">
        <v>20.88</v>
      </c>
      <c r="I76" s="34">
        <f t="shared" si="5"/>
        <v>35.78</v>
      </c>
      <c r="J76" s="10"/>
      <c r="K76" s="35"/>
    </row>
    <row r="77" s="15" customFormat="1" ht="18" customHeight="1" spans="1:11">
      <c r="A77" s="44" t="s">
        <v>163</v>
      </c>
      <c r="B77" s="28" t="s">
        <v>164</v>
      </c>
      <c r="C77" s="28" t="s">
        <v>138</v>
      </c>
      <c r="D77" s="45">
        <f t="shared" si="4"/>
        <v>78.7</v>
      </c>
      <c r="E77" s="25">
        <v>20</v>
      </c>
      <c r="F77" s="25">
        <v>8</v>
      </c>
      <c r="G77" s="30">
        <v>15.9</v>
      </c>
      <c r="H77" s="30">
        <v>34.8</v>
      </c>
      <c r="I77" s="34">
        <f t="shared" si="5"/>
        <v>50.7</v>
      </c>
      <c r="J77" s="10"/>
      <c r="K77" s="35"/>
    </row>
    <row r="78" s="15" customFormat="1" ht="16.5" customHeight="1" spans="1:11">
      <c r="A78" s="44" t="s">
        <v>165</v>
      </c>
      <c r="B78" s="28" t="s">
        <v>166</v>
      </c>
      <c r="C78" s="28" t="s">
        <v>138</v>
      </c>
      <c r="D78" s="45">
        <f t="shared" si="4"/>
        <v>73.74</v>
      </c>
      <c r="E78" s="25">
        <v>20</v>
      </c>
      <c r="F78" s="25">
        <v>10</v>
      </c>
      <c r="G78" s="30">
        <v>15.9</v>
      </c>
      <c r="H78" s="30">
        <v>27.84</v>
      </c>
      <c r="I78" s="34">
        <f t="shared" si="5"/>
        <v>43.74</v>
      </c>
      <c r="J78" s="10"/>
      <c r="K78" s="35"/>
    </row>
    <row r="79" s="15" customFormat="1" ht="16.5" customHeight="1" spans="1:11">
      <c r="A79" s="44" t="s">
        <v>167</v>
      </c>
      <c r="B79" s="28" t="s">
        <v>168</v>
      </c>
      <c r="C79" s="28" t="s">
        <v>169</v>
      </c>
      <c r="D79" s="45">
        <f t="shared" si="4"/>
        <v>65.68</v>
      </c>
      <c r="E79" s="25">
        <v>20</v>
      </c>
      <c r="F79" s="25">
        <v>10</v>
      </c>
      <c r="G79" s="30">
        <v>14.8</v>
      </c>
      <c r="H79" s="30">
        <v>20.88</v>
      </c>
      <c r="I79" s="34">
        <f t="shared" si="5"/>
        <v>35.68</v>
      </c>
      <c r="J79" s="10"/>
      <c r="K79" s="35"/>
    </row>
    <row r="80" s="15" customFormat="1" ht="16.5" customHeight="1" spans="1:11">
      <c r="A80" s="44" t="s">
        <v>170</v>
      </c>
      <c r="B80" s="28" t="s">
        <v>171</v>
      </c>
      <c r="C80" s="28" t="s">
        <v>169</v>
      </c>
      <c r="D80" s="45">
        <f t="shared" si="4"/>
        <v>73.2666666666667</v>
      </c>
      <c r="E80" s="25">
        <v>20</v>
      </c>
      <c r="F80" s="25">
        <v>12.6666666666667</v>
      </c>
      <c r="G80" s="30">
        <v>14.5</v>
      </c>
      <c r="H80" s="30">
        <v>26.1</v>
      </c>
      <c r="I80" s="34">
        <f t="shared" si="5"/>
        <v>40.6</v>
      </c>
      <c r="J80" s="10"/>
      <c r="K80" s="35"/>
    </row>
    <row r="81" s="15" customFormat="1" ht="16.5" customHeight="1" spans="1:11">
      <c r="A81" s="44" t="s">
        <v>172</v>
      </c>
      <c r="B81" s="27" t="s">
        <v>173</v>
      </c>
      <c r="C81" s="28" t="s">
        <v>169</v>
      </c>
      <c r="D81" s="45">
        <f t="shared" si="4"/>
        <v>73.8</v>
      </c>
      <c r="E81" s="25">
        <v>20</v>
      </c>
      <c r="F81" s="25">
        <v>0</v>
      </c>
      <c r="G81" s="30">
        <v>16.8</v>
      </c>
      <c r="H81" s="30">
        <v>27</v>
      </c>
      <c r="I81" s="34">
        <f t="shared" si="5"/>
        <v>43.8</v>
      </c>
      <c r="J81" s="10"/>
      <c r="K81" s="35">
        <v>10</v>
      </c>
    </row>
    <row r="82" s="15" customFormat="1" ht="16.5" customHeight="1" spans="1:11">
      <c r="A82" s="44" t="s">
        <v>174</v>
      </c>
      <c r="B82" s="27" t="s">
        <v>175</v>
      </c>
      <c r="C82" s="28" t="s">
        <v>169</v>
      </c>
      <c r="D82" s="45">
        <f t="shared" si="4"/>
        <v>73.8</v>
      </c>
      <c r="E82" s="25">
        <v>20</v>
      </c>
      <c r="F82" s="25">
        <v>0</v>
      </c>
      <c r="G82" s="30">
        <v>16.8</v>
      </c>
      <c r="H82" s="30">
        <v>27</v>
      </c>
      <c r="I82" s="34">
        <f t="shared" si="5"/>
        <v>43.8</v>
      </c>
      <c r="J82" s="10"/>
      <c r="K82" s="35">
        <v>10</v>
      </c>
    </row>
    <row r="83" s="15" customFormat="1" ht="16.5" customHeight="1" spans="1:11">
      <c r="A83" s="44" t="s">
        <v>176</v>
      </c>
      <c r="B83" s="27" t="s">
        <v>177</v>
      </c>
      <c r="C83" s="28" t="s">
        <v>169</v>
      </c>
      <c r="D83" s="45">
        <f t="shared" si="4"/>
        <v>60.58</v>
      </c>
      <c r="E83" s="25">
        <v>20</v>
      </c>
      <c r="F83" s="25">
        <v>4</v>
      </c>
      <c r="G83" s="30">
        <v>15.7</v>
      </c>
      <c r="H83" s="30">
        <v>20.88</v>
      </c>
      <c r="I83" s="34">
        <f t="shared" si="5"/>
        <v>36.58</v>
      </c>
      <c r="J83" s="10"/>
      <c r="K83" s="35"/>
    </row>
    <row r="84" s="15" customFormat="1" ht="16.5" customHeight="1" spans="1:11">
      <c r="A84" s="44" t="s">
        <v>178</v>
      </c>
      <c r="B84" s="27" t="s">
        <v>179</v>
      </c>
      <c r="C84" s="28" t="s">
        <v>169</v>
      </c>
      <c r="D84" s="45">
        <f t="shared" si="4"/>
        <v>66.64</v>
      </c>
      <c r="E84" s="25">
        <v>20</v>
      </c>
      <c r="F84" s="25">
        <v>4</v>
      </c>
      <c r="G84" s="30">
        <v>14.8</v>
      </c>
      <c r="H84" s="30">
        <v>27.84</v>
      </c>
      <c r="I84" s="34">
        <f t="shared" si="5"/>
        <v>42.64</v>
      </c>
      <c r="J84" s="10"/>
      <c r="K84" s="35"/>
    </row>
    <row r="85" s="15" customFormat="1" ht="16.5" customHeight="1" spans="1:11">
      <c r="A85" s="44" t="s">
        <v>180</v>
      </c>
      <c r="B85" s="27" t="s">
        <v>181</v>
      </c>
      <c r="C85" s="28" t="s">
        <v>169</v>
      </c>
      <c r="D85" s="45">
        <f t="shared" si="4"/>
        <v>83.8</v>
      </c>
      <c r="E85" s="25">
        <v>20</v>
      </c>
      <c r="F85" s="25">
        <v>10</v>
      </c>
      <c r="G85" s="30">
        <v>16.8</v>
      </c>
      <c r="H85" s="30">
        <v>27</v>
      </c>
      <c r="I85" s="34">
        <f t="shared" si="5"/>
        <v>43.8</v>
      </c>
      <c r="J85" s="10"/>
      <c r="K85" s="35">
        <v>10</v>
      </c>
    </row>
    <row r="86" s="15" customFormat="1" ht="16.5" customHeight="1" spans="1:11">
      <c r="A86" s="44" t="s">
        <v>182</v>
      </c>
      <c r="B86" s="27" t="s">
        <v>183</v>
      </c>
      <c r="C86" s="28" t="s">
        <v>169</v>
      </c>
      <c r="D86" s="45">
        <f t="shared" si="4"/>
        <v>64.84</v>
      </c>
      <c r="E86" s="25">
        <v>20</v>
      </c>
      <c r="F86" s="25">
        <v>0</v>
      </c>
      <c r="G86" s="30">
        <v>17</v>
      </c>
      <c r="H86" s="30">
        <v>27.84</v>
      </c>
      <c r="I86" s="34">
        <f t="shared" si="5"/>
        <v>44.84</v>
      </c>
      <c r="J86" s="10"/>
      <c r="K86" s="35"/>
    </row>
    <row r="87" s="15" customFormat="1" ht="16.5" customHeight="1" spans="1:11">
      <c r="A87" s="44" t="s">
        <v>184</v>
      </c>
      <c r="B87" s="28" t="s">
        <v>185</v>
      </c>
      <c r="C87" s="28" t="s">
        <v>169</v>
      </c>
      <c r="D87" s="45">
        <f t="shared" si="4"/>
        <v>71.8</v>
      </c>
      <c r="E87" s="25">
        <v>20</v>
      </c>
      <c r="F87" s="25">
        <v>10</v>
      </c>
      <c r="G87" s="30">
        <v>14.8</v>
      </c>
      <c r="H87" s="30">
        <v>27</v>
      </c>
      <c r="I87" s="34">
        <f t="shared" si="5"/>
        <v>41.8</v>
      </c>
      <c r="J87" s="10"/>
      <c r="K87" s="35"/>
    </row>
    <row r="88" s="15" customFormat="1" ht="16.5" customHeight="1" spans="1:11">
      <c r="A88" s="44" t="s">
        <v>186</v>
      </c>
      <c r="B88" s="27" t="s">
        <v>187</v>
      </c>
      <c r="C88" s="28" t="s">
        <v>169</v>
      </c>
      <c r="D88" s="45">
        <f t="shared" si="4"/>
        <v>71</v>
      </c>
      <c r="E88" s="25">
        <v>20</v>
      </c>
      <c r="F88" s="25">
        <v>10</v>
      </c>
      <c r="G88" s="30">
        <v>14.9</v>
      </c>
      <c r="H88" s="30">
        <v>26.1</v>
      </c>
      <c r="I88" s="34">
        <f t="shared" si="5"/>
        <v>41</v>
      </c>
      <c r="J88" s="10"/>
      <c r="K88" s="35"/>
    </row>
    <row r="89" s="15" customFormat="1" ht="16.5" customHeight="1" spans="1:11">
      <c r="A89" s="44" t="s">
        <v>188</v>
      </c>
      <c r="B89" s="27" t="s">
        <v>189</v>
      </c>
      <c r="C89" s="28" t="s">
        <v>169</v>
      </c>
      <c r="D89" s="45">
        <f t="shared" si="4"/>
        <v>81.0666666666667</v>
      </c>
      <c r="E89" s="25">
        <v>20</v>
      </c>
      <c r="F89" s="25">
        <v>7.16666666666667</v>
      </c>
      <c r="G89" s="30">
        <v>16.9</v>
      </c>
      <c r="H89" s="30">
        <v>27</v>
      </c>
      <c r="I89" s="34">
        <f t="shared" si="5"/>
        <v>43.9</v>
      </c>
      <c r="J89" s="10"/>
      <c r="K89" s="35">
        <v>10</v>
      </c>
    </row>
    <row r="90" s="15" customFormat="1" ht="16.5" customHeight="1" spans="1:11">
      <c r="A90" s="44" t="s">
        <v>190</v>
      </c>
      <c r="B90" s="27" t="s">
        <v>191</v>
      </c>
      <c r="C90" s="27" t="s">
        <v>169</v>
      </c>
      <c r="D90" s="45">
        <f t="shared" si="4"/>
        <v>68.9</v>
      </c>
      <c r="E90" s="25">
        <v>20</v>
      </c>
      <c r="F90" s="25">
        <v>8</v>
      </c>
      <c r="G90" s="30">
        <v>14.8</v>
      </c>
      <c r="H90" s="30">
        <v>26.1</v>
      </c>
      <c r="I90" s="34">
        <f t="shared" si="5"/>
        <v>40.9</v>
      </c>
      <c r="J90" s="10"/>
      <c r="K90" s="35"/>
    </row>
    <row r="91" s="15" customFormat="1" ht="16.5" customHeight="1" spans="1:11">
      <c r="A91" s="44" t="s">
        <v>192</v>
      </c>
      <c r="B91" s="27" t="s">
        <v>193</v>
      </c>
      <c r="C91" s="28" t="s">
        <v>169</v>
      </c>
      <c r="D91" s="45">
        <f t="shared" si="4"/>
        <v>70.34</v>
      </c>
      <c r="E91" s="25">
        <v>20</v>
      </c>
      <c r="F91" s="25">
        <v>8</v>
      </c>
      <c r="G91" s="30">
        <v>14.5</v>
      </c>
      <c r="H91" s="30">
        <v>27.84</v>
      </c>
      <c r="I91" s="34">
        <f t="shared" si="5"/>
        <v>42.34</v>
      </c>
      <c r="J91" s="10"/>
      <c r="K91" s="35"/>
    </row>
    <row r="92" s="15" customFormat="1" ht="16.5" customHeight="1" spans="1:11">
      <c r="A92" s="44" t="s">
        <v>194</v>
      </c>
      <c r="B92" s="27" t="s">
        <v>195</v>
      </c>
      <c r="C92" s="28" t="s">
        <v>196</v>
      </c>
      <c r="D92" s="45">
        <f t="shared" si="4"/>
        <v>79.1</v>
      </c>
      <c r="E92" s="25">
        <v>20</v>
      </c>
      <c r="F92" s="25">
        <v>0</v>
      </c>
      <c r="G92" s="30">
        <v>14.9</v>
      </c>
      <c r="H92" s="30">
        <v>34.2</v>
      </c>
      <c r="I92" s="34">
        <f t="shared" si="5"/>
        <v>49.1</v>
      </c>
      <c r="J92" s="10"/>
      <c r="K92" s="35">
        <v>10</v>
      </c>
    </row>
    <row r="93" s="15" customFormat="1" ht="16.5" customHeight="1" spans="1:11">
      <c r="A93" s="44" t="s">
        <v>197</v>
      </c>
      <c r="B93" s="27" t="s">
        <v>198</v>
      </c>
      <c r="C93" s="28" t="s">
        <v>196</v>
      </c>
      <c r="D93" s="45">
        <f t="shared" si="4"/>
        <v>82.8</v>
      </c>
      <c r="E93" s="25">
        <v>20</v>
      </c>
      <c r="F93" s="25">
        <v>10</v>
      </c>
      <c r="G93" s="30">
        <v>15.8</v>
      </c>
      <c r="H93" s="30">
        <v>27</v>
      </c>
      <c r="I93" s="34">
        <f t="shared" si="5"/>
        <v>42.8</v>
      </c>
      <c r="J93" s="10"/>
      <c r="K93" s="35">
        <v>10</v>
      </c>
    </row>
    <row r="94" s="15" customFormat="1" ht="16.5" customHeight="1" spans="1:11">
      <c r="A94" s="44" t="s">
        <v>199</v>
      </c>
      <c r="B94" s="27" t="s">
        <v>200</v>
      </c>
      <c r="C94" s="28" t="s">
        <v>196</v>
      </c>
      <c r="D94" s="45">
        <f t="shared" si="4"/>
        <v>72.4</v>
      </c>
      <c r="E94" s="25">
        <v>20</v>
      </c>
      <c r="F94" s="25">
        <v>8</v>
      </c>
      <c r="G94" s="30">
        <v>17</v>
      </c>
      <c r="H94" s="30">
        <v>17.4</v>
      </c>
      <c r="I94" s="34">
        <f t="shared" si="5"/>
        <v>34.4</v>
      </c>
      <c r="J94" s="10"/>
      <c r="K94" s="35">
        <v>10</v>
      </c>
    </row>
    <row r="95" s="15" customFormat="1" ht="16.5" customHeight="1" spans="1:11">
      <c r="A95" s="44" t="s">
        <v>201</v>
      </c>
      <c r="B95" s="27" t="s">
        <v>57</v>
      </c>
      <c r="C95" s="28" t="s">
        <v>196</v>
      </c>
      <c r="D95" s="45">
        <f t="shared" si="4"/>
        <v>64.34</v>
      </c>
      <c r="E95" s="25">
        <v>19</v>
      </c>
      <c r="F95" s="25">
        <v>4</v>
      </c>
      <c r="G95" s="30">
        <v>13.5</v>
      </c>
      <c r="H95" s="30">
        <v>27.84</v>
      </c>
      <c r="I95" s="34">
        <f t="shared" si="5"/>
        <v>41.34</v>
      </c>
      <c r="J95" s="10"/>
      <c r="K95" s="35"/>
    </row>
    <row r="96" s="15" customFormat="1" ht="16.5" customHeight="1" spans="1:11">
      <c r="A96" s="44" t="s">
        <v>202</v>
      </c>
      <c r="B96" s="27" t="s">
        <v>203</v>
      </c>
      <c r="C96" s="28" t="s">
        <v>196</v>
      </c>
      <c r="D96" s="45">
        <f t="shared" si="4"/>
        <v>53.36</v>
      </c>
      <c r="E96" s="25">
        <v>20</v>
      </c>
      <c r="F96" s="25">
        <v>0</v>
      </c>
      <c r="G96" s="30">
        <v>9</v>
      </c>
      <c r="H96" s="30">
        <v>24.36</v>
      </c>
      <c r="I96" s="34">
        <f t="shared" si="5"/>
        <v>33.36</v>
      </c>
      <c r="J96" s="10"/>
      <c r="K96" s="35"/>
    </row>
    <row r="97" s="15" customFormat="1" ht="16.5" customHeight="1" spans="1:11">
      <c r="A97" s="44" t="s">
        <v>204</v>
      </c>
      <c r="B97" s="28" t="s">
        <v>205</v>
      </c>
      <c r="C97" s="28" t="s">
        <v>196</v>
      </c>
      <c r="D97" s="45">
        <f t="shared" si="4"/>
        <v>79.8</v>
      </c>
      <c r="E97" s="25">
        <v>20</v>
      </c>
      <c r="F97" s="25">
        <v>6</v>
      </c>
      <c r="G97" s="30">
        <v>16.8</v>
      </c>
      <c r="H97" s="30">
        <v>27</v>
      </c>
      <c r="I97" s="34">
        <f t="shared" si="5"/>
        <v>43.8</v>
      </c>
      <c r="J97" s="10"/>
      <c r="K97" s="35">
        <v>10</v>
      </c>
    </row>
    <row r="98" s="15" customFormat="1" ht="16.5" customHeight="1" spans="1:11">
      <c r="A98" s="44" t="s">
        <v>206</v>
      </c>
      <c r="B98" s="27" t="s">
        <v>207</v>
      </c>
      <c r="C98" s="28" t="s">
        <v>196</v>
      </c>
      <c r="D98" s="45">
        <f t="shared" si="4"/>
        <v>68.7666666666667</v>
      </c>
      <c r="E98" s="25">
        <v>20</v>
      </c>
      <c r="F98" s="25">
        <v>4.66666666666667</v>
      </c>
      <c r="G98" s="30">
        <v>16.7</v>
      </c>
      <c r="H98" s="30">
        <v>17.4</v>
      </c>
      <c r="I98" s="34">
        <f t="shared" si="5"/>
        <v>34.1</v>
      </c>
      <c r="J98" s="10"/>
      <c r="K98" s="35">
        <v>10</v>
      </c>
    </row>
    <row r="99" s="15" customFormat="1" ht="16.5" customHeight="1" spans="1:11">
      <c r="A99" s="44" t="s">
        <v>208</v>
      </c>
      <c r="B99" s="27" t="s">
        <v>209</v>
      </c>
      <c r="C99" s="28" t="s">
        <v>196</v>
      </c>
      <c r="D99" s="45">
        <f t="shared" si="4"/>
        <v>96.1333333333333</v>
      </c>
      <c r="E99" s="25">
        <v>20</v>
      </c>
      <c r="F99" s="25">
        <v>11.3333333333333</v>
      </c>
      <c r="G99" s="30">
        <v>16.6</v>
      </c>
      <c r="H99" s="30">
        <v>38.2</v>
      </c>
      <c r="I99" s="34">
        <f t="shared" si="5"/>
        <v>54.8</v>
      </c>
      <c r="J99" s="10"/>
      <c r="K99" s="35">
        <v>10</v>
      </c>
    </row>
    <row r="100" s="15" customFormat="1" ht="16.5" customHeight="1" spans="1:11">
      <c r="A100" s="44" t="s">
        <v>210</v>
      </c>
      <c r="B100" s="12" t="s">
        <v>211</v>
      </c>
      <c r="C100" s="28" t="s">
        <v>212</v>
      </c>
      <c r="D100" s="45">
        <f t="shared" si="4"/>
        <v>45.84</v>
      </c>
      <c r="E100" s="25">
        <v>20</v>
      </c>
      <c r="F100" s="25">
        <v>0</v>
      </c>
      <c r="G100" s="30">
        <v>15.4</v>
      </c>
      <c r="H100" s="30">
        <v>10.44</v>
      </c>
      <c r="I100" s="34">
        <f t="shared" si="5"/>
        <v>25.84</v>
      </c>
      <c r="J100" s="10"/>
      <c r="K100" s="35"/>
    </row>
    <row r="101" s="15" customFormat="1" ht="16.5" customHeight="1" spans="1:11">
      <c r="A101" s="44" t="s">
        <v>213</v>
      </c>
      <c r="B101" s="27" t="s">
        <v>214</v>
      </c>
      <c r="C101" s="28" t="s">
        <v>212</v>
      </c>
      <c r="D101" s="45">
        <f t="shared" ref="D101:D135" si="6">E101+F101+I101+J101+K101</f>
        <v>66.2</v>
      </c>
      <c r="E101" s="25">
        <v>20</v>
      </c>
      <c r="F101" s="25">
        <v>2</v>
      </c>
      <c r="G101" s="30">
        <v>16.8</v>
      </c>
      <c r="H101" s="30">
        <v>17.4</v>
      </c>
      <c r="I101" s="34">
        <f t="shared" ref="I101:I145" si="7">G101+H101</f>
        <v>34.2</v>
      </c>
      <c r="J101" s="10"/>
      <c r="K101" s="35">
        <v>10</v>
      </c>
    </row>
    <row r="102" s="15" customFormat="1" ht="16.5" customHeight="1" spans="1:11">
      <c r="A102" s="44" t="s">
        <v>215</v>
      </c>
      <c r="B102" s="27" t="s">
        <v>216</v>
      </c>
      <c r="C102" s="28" t="s">
        <v>212</v>
      </c>
      <c r="D102" s="45">
        <f t="shared" si="6"/>
        <v>75.4666666666667</v>
      </c>
      <c r="E102" s="25">
        <v>20</v>
      </c>
      <c r="F102" s="25">
        <v>13.6666666666667</v>
      </c>
      <c r="G102" s="30">
        <v>14.8</v>
      </c>
      <c r="H102" s="30">
        <v>27</v>
      </c>
      <c r="I102" s="34">
        <f t="shared" si="7"/>
        <v>41.8</v>
      </c>
      <c r="J102" s="10"/>
      <c r="K102" s="35"/>
    </row>
    <row r="103" s="15" customFormat="1" ht="16.5" customHeight="1" spans="1:11">
      <c r="A103" s="44" t="s">
        <v>217</v>
      </c>
      <c r="B103" s="27" t="s">
        <v>218</v>
      </c>
      <c r="C103" s="28" t="s">
        <v>212</v>
      </c>
      <c r="D103" s="45">
        <f t="shared" si="6"/>
        <v>46.84</v>
      </c>
      <c r="E103" s="25">
        <v>20</v>
      </c>
      <c r="F103" s="25">
        <v>2</v>
      </c>
      <c r="G103" s="30">
        <v>14.4</v>
      </c>
      <c r="H103" s="30">
        <v>10.44</v>
      </c>
      <c r="I103" s="34">
        <f t="shared" si="7"/>
        <v>24.84</v>
      </c>
      <c r="J103" s="10"/>
      <c r="K103" s="35"/>
    </row>
    <row r="104" s="15" customFormat="1" ht="16.5" customHeight="1" spans="1:11">
      <c r="A104" s="44" t="s">
        <v>219</v>
      </c>
      <c r="B104" s="27" t="s">
        <v>220</v>
      </c>
      <c r="C104" s="28" t="s">
        <v>212</v>
      </c>
      <c r="D104" s="45">
        <f t="shared" si="6"/>
        <v>60.8</v>
      </c>
      <c r="E104" s="25">
        <v>19</v>
      </c>
      <c r="F104" s="25">
        <v>0</v>
      </c>
      <c r="G104" s="30">
        <v>14.8</v>
      </c>
      <c r="H104" s="30">
        <v>27</v>
      </c>
      <c r="I104" s="34">
        <f t="shared" si="7"/>
        <v>41.8</v>
      </c>
      <c r="J104" s="10"/>
      <c r="K104" s="35"/>
    </row>
    <row r="105" s="15" customFormat="1" ht="16.5" customHeight="1" spans="1:11">
      <c r="A105" s="44" t="s">
        <v>221</v>
      </c>
      <c r="B105" s="27" t="s">
        <v>222</v>
      </c>
      <c r="C105" s="28" t="s">
        <v>212</v>
      </c>
      <c r="D105" s="45">
        <f t="shared" si="6"/>
        <v>67.11</v>
      </c>
      <c r="E105" s="25">
        <v>19</v>
      </c>
      <c r="F105" s="25">
        <v>4</v>
      </c>
      <c r="G105" s="30">
        <v>17</v>
      </c>
      <c r="H105" s="30">
        <v>17.11</v>
      </c>
      <c r="I105" s="34">
        <f t="shared" si="7"/>
        <v>34.11</v>
      </c>
      <c r="J105" s="10"/>
      <c r="K105" s="35">
        <v>10</v>
      </c>
    </row>
    <row r="106" s="15" customFormat="1" ht="16.5" customHeight="1" spans="1:11">
      <c r="A106" s="44" t="s">
        <v>223</v>
      </c>
      <c r="B106" s="27" t="s">
        <v>224</v>
      </c>
      <c r="C106" s="28" t="s">
        <v>212</v>
      </c>
      <c r="D106" s="45">
        <f t="shared" si="6"/>
        <v>61.1066666666667</v>
      </c>
      <c r="E106" s="25">
        <v>20</v>
      </c>
      <c r="F106" s="25">
        <v>4.66666666666667</v>
      </c>
      <c r="G106" s="30">
        <v>16</v>
      </c>
      <c r="H106" s="30">
        <v>10.44</v>
      </c>
      <c r="I106" s="34">
        <f t="shared" si="7"/>
        <v>26.44</v>
      </c>
      <c r="J106" s="10"/>
      <c r="K106" s="35">
        <v>10</v>
      </c>
    </row>
    <row r="107" s="15" customFormat="1" ht="16.5" customHeight="1" spans="1:11">
      <c r="A107" s="44" t="s">
        <v>225</v>
      </c>
      <c r="B107" s="27" t="s">
        <v>226</v>
      </c>
      <c r="C107" s="27" t="s">
        <v>212</v>
      </c>
      <c r="D107" s="45">
        <f t="shared" si="6"/>
        <v>65.44</v>
      </c>
      <c r="E107" s="25">
        <v>20</v>
      </c>
      <c r="F107" s="25">
        <v>10</v>
      </c>
      <c r="G107" s="30">
        <v>15</v>
      </c>
      <c r="H107" s="30">
        <v>10.44</v>
      </c>
      <c r="I107" s="34">
        <f t="shared" si="7"/>
        <v>25.44</v>
      </c>
      <c r="J107" s="10"/>
      <c r="K107" s="35">
        <v>10</v>
      </c>
    </row>
    <row r="108" s="15" customFormat="1" ht="16.5" customHeight="1" spans="1:11">
      <c r="A108" s="44" t="s">
        <v>227</v>
      </c>
      <c r="B108" s="27" t="s">
        <v>228</v>
      </c>
      <c r="C108" s="28" t="s">
        <v>212</v>
      </c>
      <c r="D108" s="45">
        <f t="shared" si="6"/>
        <v>65.24</v>
      </c>
      <c r="E108" s="25">
        <v>20</v>
      </c>
      <c r="F108" s="25">
        <v>10</v>
      </c>
      <c r="G108" s="30">
        <v>14.8</v>
      </c>
      <c r="H108" s="30">
        <v>10.44</v>
      </c>
      <c r="I108" s="34">
        <f t="shared" si="7"/>
        <v>25.24</v>
      </c>
      <c r="J108" s="10"/>
      <c r="K108" s="35">
        <v>10</v>
      </c>
    </row>
    <row r="109" s="15" customFormat="1" ht="16.5" customHeight="1" spans="1:11">
      <c r="A109" s="44" t="s">
        <v>229</v>
      </c>
      <c r="B109" s="28" t="s">
        <v>230</v>
      </c>
      <c r="C109" s="28" t="s">
        <v>231</v>
      </c>
      <c r="D109" s="45">
        <f t="shared" si="6"/>
        <v>68.46</v>
      </c>
      <c r="E109" s="25">
        <v>20</v>
      </c>
      <c r="F109" s="25">
        <v>8</v>
      </c>
      <c r="G109" s="30">
        <v>14.8</v>
      </c>
      <c r="H109" s="30">
        <v>15.66</v>
      </c>
      <c r="I109" s="34">
        <f t="shared" si="7"/>
        <v>30.46</v>
      </c>
      <c r="J109" s="10"/>
      <c r="K109" s="35">
        <v>10</v>
      </c>
    </row>
    <row r="110" s="15" customFormat="1" ht="16.5" customHeight="1" spans="1:11">
      <c r="A110" s="44" t="s">
        <v>232</v>
      </c>
      <c r="B110" s="28" t="s">
        <v>233</v>
      </c>
      <c r="C110" s="28" t="s">
        <v>231</v>
      </c>
      <c r="D110" s="45">
        <f t="shared" si="6"/>
        <v>69.2933333333333</v>
      </c>
      <c r="E110" s="25">
        <v>20</v>
      </c>
      <c r="F110" s="25">
        <v>9.33333333333333</v>
      </c>
      <c r="G110" s="30">
        <v>14.3</v>
      </c>
      <c r="H110" s="30">
        <v>15.66</v>
      </c>
      <c r="I110" s="34">
        <f t="shared" si="7"/>
        <v>29.96</v>
      </c>
      <c r="J110" s="10"/>
      <c r="K110" s="35">
        <v>10</v>
      </c>
    </row>
    <row r="111" s="15" customFormat="1" ht="16.5" customHeight="1" spans="1:11">
      <c r="A111" s="44" t="s">
        <v>234</v>
      </c>
      <c r="B111" s="28" t="s">
        <v>235</v>
      </c>
      <c r="C111" s="28" t="s">
        <v>231</v>
      </c>
      <c r="D111" s="45">
        <f t="shared" si="6"/>
        <v>73.1333333333333</v>
      </c>
      <c r="E111" s="25">
        <v>20</v>
      </c>
      <c r="F111" s="25">
        <v>9.33333333333333</v>
      </c>
      <c r="G111" s="30">
        <v>16.8</v>
      </c>
      <c r="H111" s="30">
        <v>27</v>
      </c>
      <c r="I111" s="34">
        <f t="shared" si="7"/>
        <v>43.8</v>
      </c>
      <c r="J111" s="10"/>
      <c r="K111" s="35"/>
    </row>
    <row r="112" s="15" customFormat="1" spans="1:11">
      <c r="A112" s="44" t="s">
        <v>236</v>
      </c>
      <c r="B112" s="27" t="s">
        <v>237</v>
      </c>
      <c r="C112" s="28" t="s">
        <v>231</v>
      </c>
      <c r="D112" s="45">
        <f t="shared" si="6"/>
        <v>69.8</v>
      </c>
      <c r="E112" s="25">
        <v>20</v>
      </c>
      <c r="F112" s="25">
        <v>8</v>
      </c>
      <c r="G112" s="30">
        <v>14.8</v>
      </c>
      <c r="H112" s="30">
        <v>27</v>
      </c>
      <c r="I112" s="34">
        <f t="shared" si="7"/>
        <v>41.8</v>
      </c>
      <c r="J112" s="10"/>
      <c r="K112" s="35"/>
    </row>
    <row r="113" s="15" customFormat="1" ht="16.5" customHeight="1" spans="1:11">
      <c r="A113" s="44" t="s">
        <v>238</v>
      </c>
      <c r="B113" s="27" t="s">
        <v>239</v>
      </c>
      <c r="C113" s="28" t="s">
        <v>231</v>
      </c>
      <c r="D113" s="45">
        <f t="shared" si="6"/>
        <v>62.1</v>
      </c>
      <c r="E113" s="25">
        <v>20</v>
      </c>
      <c r="F113" s="25">
        <v>0</v>
      </c>
      <c r="G113" s="30">
        <v>14.7</v>
      </c>
      <c r="H113" s="30">
        <v>17.4</v>
      </c>
      <c r="I113" s="34">
        <f t="shared" si="7"/>
        <v>32.1</v>
      </c>
      <c r="J113" s="10"/>
      <c r="K113" s="35">
        <v>10</v>
      </c>
    </row>
    <row r="114" s="15" customFormat="1" ht="16.5" customHeight="1" spans="1:11">
      <c r="A114" s="44" t="s">
        <v>240</v>
      </c>
      <c r="B114" s="27" t="s">
        <v>241</v>
      </c>
      <c r="C114" s="28" t="s">
        <v>231</v>
      </c>
      <c r="D114" s="45">
        <f t="shared" si="6"/>
        <v>61.2</v>
      </c>
      <c r="E114" s="25">
        <v>17</v>
      </c>
      <c r="F114" s="25">
        <v>0</v>
      </c>
      <c r="G114" s="30">
        <v>16.8</v>
      </c>
      <c r="H114" s="30">
        <v>17.4</v>
      </c>
      <c r="I114" s="34">
        <f t="shared" si="7"/>
        <v>34.2</v>
      </c>
      <c r="J114" s="10"/>
      <c r="K114" s="35">
        <v>10</v>
      </c>
    </row>
    <row r="115" s="15" customFormat="1" ht="16.5" customHeight="1" spans="1:11">
      <c r="A115" s="44" t="s">
        <v>242</v>
      </c>
      <c r="B115" s="27" t="s">
        <v>243</v>
      </c>
      <c r="C115" s="28" t="s">
        <v>231</v>
      </c>
      <c r="D115" s="45">
        <f t="shared" si="6"/>
        <v>51.3</v>
      </c>
      <c r="E115" s="25">
        <v>20</v>
      </c>
      <c r="F115" s="25">
        <v>0</v>
      </c>
      <c r="G115" s="30">
        <v>17.8</v>
      </c>
      <c r="H115" s="30">
        <v>13.5</v>
      </c>
      <c r="I115" s="34">
        <f t="shared" si="7"/>
        <v>31.3</v>
      </c>
      <c r="J115" s="10"/>
      <c r="K115" s="35"/>
    </row>
    <row r="116" s="15" customFormat="1" ht="16.5" customHeight="1" spans="1:11">
      <c r="A116" s="44" t="s">
        <v>244</v>
      </c>
      <c r="B116" s="27" t="s">
        <v>245</v>
      </c>
      <c r="C116" s="27" t="s">
        <v>231</v>
      </c>
      <c r="D116" s="45">
        <f t="shared" si="6"/>
        <v>72.4333333333333</v>
      </c>
      <c r="E116" s="25">
        <v>19</v>
      </c>
      <c r="F116" s="25">
        <v>11.3333333333333</v>
      </c>
      <c r="G116" s="30">
        <v>14.7</v>
      </c>
      <c r="H116" s="30">
        <v>17.4</v>
      </c>
      <c r="I116" s="34">
        <f t="shared" si="7"/>
        <v>32.1</v>
      </c>
      <c r="J116" s="10"/>
      <c r="K116" s="35">
        <v>10</v>
      </c>
    </row>
    <row r="117" s="15" customFormat="1" ht="16.5" customHeight="1" spans="1:11">
      <c r="A117" s="44" t="s">
        <v>246</v>
      </c>
      <c r="B117" s="27" t="s">
        <v>247</v>
      </c>
      <c r="C117" s="28" t="s">
        <v>231</v>
      </c>
      <c r="D117" s="45">
        <f t="shared" si="6"/>
        <v>71.94</v>
      </c>
      <c r="E117" s="25">
        <v>20</v>
      </c>
      <c r="F117" s="25">
        <v>10</v>
      </c>
      <c r="G117" s="30">
        <v>15.7</v>
      </c>
      <c r="H117" s="30">
        <v>16.24</v>
      </c>
      <c r="I117" s="34">
        <f t="shared" si="7"/>
        <v>31.94</v>
      </c>
      <c r="J117" s="10"/>
      <c r="K117" s="35">
        <v>10</v>
      </c>
    </row>
    <row r="118" s="15" customFormat="1" ht="16.5" customHeight="1" spans="1:11">
      <c r="A118" s="44" t="s">
        <v>248</v>
      </c>
      <c r="B118" s="27" t="s">
        <v>249</v>
      </c>
      <c r="C118" s="28" t="s">
        <v>250</v>
      </c>
      <c r="D118" s="45">
        <f t="shared" si="6"/>
        <v>73.2333333333333</v>
      </c>
      <c r="E118" s="25">
        <v>20</v>
      </c>
      <c r="F118" s="25">
        <v>11.3333333333333</v>
      </c>
      <c r="G118" s="30">
        <v>14.9</v>
      </c>
      <c r="H118" s="30">
        <v>27</v>
      </c>
      <c r="I118" s="34">
        <f t="shared" si="7"/>
        <v>41.9</v>
      </c>
      <c r="J118" s="10"/>
      <c r="K118" s="35"/>
    </row>
    <row r="119" s="15" customFormat="1" ht="16.5" customHeight="1" spans="1:11">
      <c r="A119" s="44" t="s">
        <v>251</v>
      </c>
      <c r="B119" s="12" t="s">
        <v>252</v>
      </c>
      <c r="C119" s="28" t="s">
        <v>250</v>
      </c>
      <c r="D119" s="45">
        <f t="shared" si="6"/>
        <v>63.9</v>
      </c>
      <c r="E119" s="25">
        <v>20</v>
      </c>
      <c r="F119" s="25">
        <v>0</v>
      </c>
      <c r="G119" s="30">
        <v>16.9</v>
      </c>
      <c r="H119" s="30">
        <v>27</v>
      </c>
      <c r="I119" s="34">
        <f t="shared" si="7"/>
        <v>43.9</v>
      </c>
      <c r="J119" s="10"/>
      <c r="K119" s="35"/>
    </row>
    <row r="120" s="15" customFormat="1" ht="16.5" customHeight="1" spans="1:11">
      <c r="A120" s="44" t="s">
        <v>253</v>
      </c>
      <c r="B120" s="27" t="s">
        <v>254</v>
      </c>
      <c r="C120" s="28" t="s">
        <v>250</v>
      </c>
      <c r="D120" s="45">
        <f t="shared" si="6"/>
        <v>65.7783333333333</v>
      </c>
      <c r="E120" s="25">
        <v>20</v>
      </c>
      <c r="F120" s="25">
        <v>11.3333333333333</v>
      </c>
      <c r="G120" s="30">
        <v>16.9</v>
      </c>
      <c r="H120" s="30">
        <v>17.545</v>
      </c>
      <c r="I120" s="34">
        <f t="shared" si="7"/>
        <v>34.445</v>
      </c>
      <c r="J120" s="10"/>
      <c r="K120" s="35"/>
    </row>
    <row r="121" s="15" customFormat="1" ht="16.5" customHeight="1" spans="1:11">
      <c r="A121" s="44" t="s">
        <v>255</v>
      </c>
      <c r="B121" s="27" t="s">
        <v>256</v>
      </c>
      <c r="C121" s="28" t="s">
        <v>250</v>
      </c>
      <c r="D121" s="45">
        <f t="shared" si="6"/>
        <v>68.8</v>
      </c>
      <c r="E121" s="25">
        <v>20</v>
      </c>
      <c r="F121" s="25">
        <v>8</v>
      </c>
      <c r="G121" s="30">
        <v>13.8</v>
      </c>
      <c r="H121" s="30">
        <v>27</v>
      </c>
      <c r="I121" s="34">
        <f t="shared" si="7"/>
        <v>40.8</v>
      </c>
      <c r="J121" s="10"/>
      <c r="K121" s="35"/>
    </row>
    <row r="122" s="15" customFormat="1" ht="16.5" customHeight="1" spans="1:11">
      <c r="A122" s="44" t="s">
        <v>257</v>
      </c>
      <c r="B122" s="27" t="s">
        <v>258</v>
      </c>
      <c r="C122" s="28" t="s">
        <v>250</v>
      </c>
      <c r="D122" s="45">
        <f t="shared" si="6"/>
        <v>81.5666666666667</v>
      </c>
      <c r="E122" s="25">
        <v>20</v>
      </c>
      <c r="F122" s="25">
        <v>10.6666666666667</v>
      </c>
      <c r="G122" s="30">
        <v>17</v>
      </c>
      <c r="H122" s="30">
        <v>33.9</v>
      </c>
      <c r="I122" s="34">
        <f t="shared" si="7"/>
        <v>50.9</v>
      </c>
      <c r="J122" s="10"/>
      <c r="K122" s="35"/>
    </row>
    <row r="123" s="15" customFormat="1" ht="16.5" customHeight="1" spans="1:11">
      <c r="A123" s="44" t="s">
        <v>259</v>
      </c>
      <c r="B123" s="27" t="s">
        <v>260</v>
      </c>
      <c r="C123" s="28" t="s">
        <v>250</v>
      </c>
      <c r="D123" s="45">
        <f t="shared" si="6"/>
        <v>64.58</v>
      </c>
      <c r="E123" s="25">
        <v>19</v>
      </c>
      <c r="F123" s="25">
        <v>0</v>
      </c>
      <c r="G123" s="30">
        <v>14.7</v>
      </c>
      <c r="H123" s="30">
        <v>20.88</v>
      </c>
      <c r="I123" s="34">
        <f t="shared" si="7"/>
        <v>35.58</v>
      </c>
      <c r="J123" s="10"/>
      <c r="K123" s="35">
        <v>10</v>
      </c>
    </row>
    <row r="124" s="15" customFormat="1" ht="16.5" customHeight="1" spans="1:11">
      <c r="A124" s="44" t="s">
        <v>261</v>
      </c>
      <c r="B124" s="27" t="s">
        <v>262</v>
      </c>
      <c r="C124" s="28" t="s">
        <v>250</v>
      </c>
      <c r="D124" s="45">
        <f t="shared" si="6"/>
        <v>75.2133333333333</v>
      </c>
      <c r="E124" s="25">
        <v>20</v>
      </c>
      <c r="F124" s="25">
        <v>9.33333333333333</v>
      </c>
      <c r="G124" s="30">
        <v>15</v>
      </c>
      <c r="H124" s="30">
        <v>20.88</v>
      </c>
      <c r="I124" s="34">
        <f t="shared" si="7"/>
        <v>35.88</v>
      </c>
      <c r="J124" s="10"/>
      <c r="K124" s="35">
        <v>10</v>
      </c>
    </row>
    <row r="125" s="15" customFormat="1" ht="16.5" customHeight="1" spans="1:11">
      <c r="A125" s="44" t="s">
        <v>263</v>
      </c>
      <c r="B125" s="27" t="s">
        <v>264</v>
      </c>
      <c r="C125" s="28" t="s">
        <v>250</v>
      </c>
      <c r="D125" s="45">
        <f t="shared" si="6"/>
        <v>77.28</v>
      </c>
      <c r="E125" s="25">
        <v>20</v>
      </c>
      <c r="F125" s="25">
        <v>8</v>
      </c>
      <c r="G125" s="30">
        <v>15</v>
      </c>
      <c r="H125" s="30">
        <v>24.28</v>
      </c>
      <c r="I125" s="34">
        <f t="shared" si="7"/>
        <v>39.28</v>
      </c>
      <c r="J125" s="10"/>
      <c r="K125" s="35">
        <v>10</v>
      </c>
    </row>
    <row r="126" s="15" customFormat="1" ht="16.5" customHeight="1" spans="1:11">
      <c r="A126" s="44" t="s">
        <v>265</v>
      </c>
      <c r="B126" s="27" t="s">
        <v>266</v>
      </c>
      <c r="C126" s="27" t="s">
        <v>250</v>
      </c>
      <c r="D126" s="45">
        <f t="shared" si="6"/>
        <v>54.3</v>
      </c>
      <c r="E126" s="25">
        <v>18</v>
      </c>
      <c r="F126" s="25">
        <v>2</v>
      </c>
      <c r="G126" s="30">
        <v>16.9</v>
      </c>
      <c r="H126" s="30">
        <v>17.4</v>
      </c>
      <c r="I126" s="34">
        <f t="shared" si="7"/>
        <v>34.3</v>
      </c>
      <c r="J126" s="10"/>
      <c r="K126" s="35"/>
    </row>
    <row r="127" s="15" customFormat="1" ht="16.5" customHeight="1" spans="1:11">
      <c r="A127" s="44" t="s">
        <v>267</v>
      </c>
      <c r="B127" s="27" t="s">
        <v>268</v>
      </c>
      <c r="C127" s="28" t="s">
        <v>269</v>
      </c>
      <c r="D127" s="45">
        <f t="shared" si="6"/>
        <v>65.6266666666667</v>
      </c>
      <c r="E127" s="25">
        <v>20</v>
      </c>
      <c r="F127" s="25">
        <v>10.6666666666667</v>
      </c>
      <c r="G127" s="30">
        <v>14.8</v>
      </c>
      <c r="H127" s="30">
        <v>20.16</v>
      </c>
      <c r="I127" s="34">
        <f t="shared" si="7"/>
        <v>34.96</v>
      </c>
      <c r="J127" s="10"/>
      <c r="K127" s="35"/>
    </row>
    <row r="128" s="15" customFormat="1" ht="16.5" customHeight="1" spans="1:11">
      <c r="A128" s="44" t="s">
        <v>270</v>
      </c>
      <c r="B128" s="27" t="s">
        <v>271</v>
      </c>
      <c r="C128" s="28" t="s">
        <v>269</v>
      </c>
      <c r="D128" s="45">
        <f t="shared" si="6"/>
        <v>59.06</v>
      </c>
      <c r="E128" s="25">
        <v>20</v>
      </c>
      <c r="F128" s="25">
        <v>4</v>
      </c>
      <c r="G128" s="30">
        <v>14.9</v>
      </c>
      <c r="H128" s="30">
        <v>20.16</v>
      </c>
      <c r="I128" s="34">
        <f t="shared" si="7"/>
        <v>35.06</v>
      </c>
      <c r="J128" s="10"/>
      <c r="K128" s="35"/>
    </row>
    <row r="129" s="15" customFormat="1" ht="16.5" customHeight="1" spans="1:11">
      <c r="A129" s="44" t="s">
        <v>272</v>
      </c>
      <c r="B129" s="27" t="s">
        <v>273</v>
      </c>
      <c r="C129" s="28" t="s">
        <v>269</v>
      </c>
      <c r="D129" s="45">
        <f t="shared" si="6"/>
        <v>55.76</v>
      </c>
      <c r="E129" s="25">
        <v>19</v>
      </c>
      <c r="F129" s="25">
        <v>2</v>
      </c>
      <c r="G129" s="30">
        <v>14.6</v>
      </c>
      <c r="H129" s="30">
        <v>20.16</v>
      </c>
      <c r="I129" s="34">
        <f t="shared" si="7"/>
        <v>34.76</v>
      </c>
      <c r="J129" s="10"/>
      <c r="K129" s="35"/>
    </row>
    <row r="130" s="15" customFormat="1" ht="16.5" customHeight="1" spans="1:11">
      <c r="A130" s="44" t="s">
        <v>274</v>
      </c>
      <c r="B130" s="7" t="s">
        <v>275</v>
      </c>
      <c r="C130" s="7" t="s">
        <v>269</v>
      </c>
      <c r="D130" s="45">
        <f t="shared" si="6"/>
        <v>61.7466666666667</v>
      </c>
      <c r="E130" s="25">
        <v>20</v>
      </c>
      <c r="F130" s="25">
        <v>4.66666666666667</v>
      </c>
      <c r="G130" s="30">
        <v>15.8</v>
      </c>
      <c r="H130" s="30">
        <v>21.28</v>
      </c>
      <c r="I130" s="34">
        <f t="shared" si="7"/>
        <v>37.08</v>
      </c>
      <c r="J130" s="10"/>
      <c r="K130" s="35"/>
    </row>
    <row r="131" s="15" customFormat="1" ht="16.5" customHeight="1" spans="1:11">
      <c r="A131" s="44" t="s">
        <v>276</v>
      </c>
      <c r="B131" s="27" t="s">
        <v>277</v>
      </c>
      <c r="C131" s="28" t="s">
        <v>269</v>
      </c>
      <c r="D131" s="45">
        <f t="shared" si="6"/>
        <v>57.86</v>
      </c>
      <c r="E131" s="25">
        <v>20</v>
      </c>
      <c r="F131" s="25">
        <v>2</v>
      </c>
      <c r="G131" s="30">
        <v>15.7</v>
      </c>
      <c r="H131" s="30">
        <v>20.16</v>
      </c>
      <c r="I131" s="34">
        <f t="shared" si="7"/>
        <v>35.86</v>
      </c>
      <c r="J131" s="10"/>
      <c r="K131" s="35"/>
    </row>
    <row r="132" customFormat="1" ht="15" customHeight="1" spans="1:11">
      <c r="A132" s="44" t="s">
        <v>278</v>
      </c>
      <c r="B132" s="27" t="s">
        <v>279</v>
      </c>
      <c r="C132" s="28" t="s">
        <v>269</v>
      </c>
      <c r="D132" s="45">
        <f t="shared" si="6"/>
        <v>60.9933333333333</v>
      </c>
      <c r="E132" s="25">
        <v>20</v>
      </c>
      <c r="F132" s="25">
        <v>6.23333333333333</v>
      </c>
      <c r="G132" s="30">
        <v>14.6</v>
      </c>
      <c r="H132" s="30">
        <v>20.16</v>
      </c>
      <c r="I132" s="34">
        <f t="shared" si="7"/>
        <v>34.76</v>
      </c>
      <c r="J132" s="10"/>
      <c r="K132" s="35"/>
    </row>
    <row r="133" s="15" customFormat="1" ht="16.5" customHeight="1" spans="1:11">
      <c r="A133" s="44" t="s">
        <v>280</v>
      </c>
      <c r="B133" s="27" t="s">
        <v>281</v>
      </c>
      <c r="C133" s="27" t="s">
        <v>269</v>
      </c>
      <c r="D133" s="45">
        <f t="shared" si="6"/>
        <v>54.96</v>
      </c>
      <c r="E133" s="25">
        <v>20</v>
      </c>
      <c r="F133" s="10">
        <v>0</v>
      </c>
      <c r="G133" s="10">
        <v>14.8</v>
      </c>
      <c r="H133" s="10">
        <v>20.16</v>
      </c>
      <c r="I133" s="34">
        <f t="shared" si="7"/>
        <v>34.96</v>
      </c>
      <c r="J133" s="10"/>
      <c r="K133" s="56"/>
    </row>
    <row r="134" s="15" customFormat="1" ht="16.5" customHeight="1" spans="1:11">
      <c r="A134" s="44" t="s">
        <v>282</v>
      </c>
      <c r="B134" s="27" t="s">
        <v>283</v>
      </c>
      <c r="C134" s="28" t="s">
        <v>284</v>
      </c>
      <c r="D134" s="45">
        <f t="shared" si="6"/>
        <v>55.9933333333333</v>
      </c>
      <c r="E134" s="25">
        <v>20</v>
      </c>
      <c r="F134" s="25">
        <v>9.33333333333333</v>
      </c>
      <c r="G134" s="30">
        <v>14.9</v>
      </c>
      <c r="H134" s="30">
        <v>11.76</v>
      </c>
      <c r="I134" s="34">
        <f t="shared" si="7"/>
        <v>26.66</v>
      </c>
      <c r="J134" s="10"/>
      <c r="K134" s="35"/>
    </row>
    <row r="135" s="15" customFormat="1" ht="16.5" customHeight="1" spans="1:11">
      <c r="A135" s="44" t="s">
        <v>285</v>
      </c>
      <c r="B135" s="7" t="s">
        <v>286</v>
      </c>
      <c r="C135" s="7" t="s">
        <v>287</v>
      </c>
      <c r="D135" s="45">
        <f t="shared" si="6"/>
        <v>45.2</v>
      </c>
      <c r="E135" s="25">
        <v>18</v>
      </c>
      <c r="F135" s="25">
        <v>0</v>
      </c>
      <c r="G135" s="30">
        <v>14.6</v>
      </c>
      <c r="H135" s="30">
        <v>12.6</v>
      </c>
      <c r="I135" s="34">
        <f t="shared" si="7"/>
        <v>27.2</v>
      </c>
      <c r="J135" s="10"/>
      <c r="K135" s="35"/>
    </row>
    <row r="136" s="15" customFormat="1" ht="16.5" customHeight="1" spans="1:11">
      <c r="A136" s="44" t="s">
        <v>288</v>
      </c>
      <c r="B136" s="7" t="s">
        <v>289</v>
      </c>
      <c r="C136" s="7" t="s">
        <v>287</v>
      </c>
      <c r="D136" s="48" t="s">
        <v>290</v>
      </c>
      <c r="E136" s="25">
        <v>0</v>
      </c>
      <c r="F136" s="25">
        <v>0</v>
      </c>
      <c r="G136" s="30">
        <v>0</v>
      </c>
      <c r="H136" s="30">
        <v>0</v>
      </c>
      <c r="I136" s="34">
        <f t="shared" si="7"/>
        <v>0</v>
      </c>
      <c r="J136" s="10"/>
      <c r="K136" s="35"/>
    </row>
    <row r="137" s="15" customFormat="1" ht="16.5" customHeight="1" spans="1:11">
      <c r="A137" s="44" t="s">
        <v>291</v>
      </c>
      <c r="B137" s="7" t="s">
        <v>292</v>
      </c>
      <c r="C137" s="7" t="s">
        <v>284</v>
      </c>
      <c r="D137" s="45">
        <f t="shared" ref="D137:D145" si="8">E137+F137+I137+J137+K137</f>
        <v>45.62</v>
      </c>
      <c r="E137" s="25">
        <v>18</v>
      </c>
      <c r="F137" s="25">
        <v>2</v>
      </c>
      <c r="G137" s="30">
        <v>14.7</v>
      </c>
      <c r="H137" s="30">
        <v>10.92</v>
      </c>
      <c r="I137" s="34">
        <f t="shared" si="7"/>
        <v>25.62</v>
      </c>
      <c r="J137" s="10"/>
      <c r="K137" s="35"/>
    </row>
    <row r="138" s="15" customFormat="1" ht="16.5" customHeight="1" spans="1:11">
      <c r="A138" s="44" t="s">
        <v>293</v>
      </c>
      <c r="B138" s="27" t="s">
        <v>294</v>
      </c>
      <c r="C138" s="28" t="s">
        <v>295</v>
      </c>
      <c r="D138" s="45">
        <f t="shared" si="8"/>
        <v>55.06</v>
      </c>
      <c r="E138" s="25">
        <v>20</v>
      </c>
      <c r="F138" s="25">
        <v>0</v>
      </c>
      <c r="G138" s="30">
        <v>14.9</v>
      </c>
      <c r="H138" s="30">
        <v>20.16</v>
      </c>
      <c r="I138" s="34">
        <f t="shared" si="7"/>
        <v>35.06</v>
      </c>
      <c r="J138" s="10"/>
      <c r="K138" s="35"/>
    </row>
    <row r="139" s="15" customFormat="1" ht="16.5" customHeight="1" spans="1:11">
      <c r="A139" s="44" t="s">
        <v>296</v>
      </c>
      <c r="B139" s="27" t="s">
        <v>297</v>
      </c>
      <c r="C139" s="28" t="s">
        <v>295</v>
      </c>
      <c r="D139" s="45">
        <f t="shared" si="8"/>
        <v>73.4333333333333</v>
      </c>
      <c r="E139" s="25">
        <v>20</v>
      </c>
      <c r="F139" s="25">
        <v>11.3333333333333</v>
      </c>
      <c r="G139" s="30">
        <v>16.9</v>
      </c>
      <c r="H139" s="30">
        <v>25.2</v>
      </c>
      <c r="I139" s="34">
        <f t="shared" si="7"/>
        <v>42.1</v>
      </c>
      <c r="J139" s="10"/>
      <c r="K139" s="35"/>
    </row>
    <row r="140" s="15" customFormat="1" ht="16.5" customHeight="1" spans="1:11">
      <c r="A140" s="44" t="s">
        <v>298</v>
      </c>
      <c r="B140" s="27" t="s">
        <v>299</v>
      </c>
      <c r="C140" s="28" t="s">
        <v>295</v>
      </c>
      <c r="D140" s="45">
        <f t="shared" si="8"/>
        <v>46.3</v>
      </c>
      <c r="E140" s="25">
        <v>19</v>
      </c>
      <c r="F140" s="25">
        <v>0</v>
      </c>
      <c r="G140" s="30">
        <v>14.7</v>
      </c>
      <c r="H140" s="30">
        <v>12.6</v>
      </c>
      <c r="I140" s="34">
        <f t="shared" si="7"/>
        <v>27.3</v>
      </c>
      <c r="J140" s="10"/>
      <c r="K140" s="35"/>
    </row>
    <row r="141" s="15" customFormat="1" ht="16.5" customHeight="1" spans="1:11">
      <c r="A141" s="44" t="s">
        <v>300</v>
      </c>
      <c r="B141" s="27" t="s">
        <v>301</v>
      </c>
      <c r="C141" s="28" t="s">
        <v>295</v>
      </c>
      <c r="D141" s="45">
        <f t="shared" si="8"/>
        <v>54.5</v>
      </c>
      <c r="E141" s="25">
        <v>20</v>
      </c>
      <c r="F141" s="25">
        <v>0</v>
      </c>
      <c r="G141" s="30">
        <v>17.7</v>
      </c>
      <c r="H141" s="30">
        <v>16.8</v>
      </c>
      <c r="I141" s="34">
        <f t="shared" si="7"/>
        <v>34.5</v>
      </c>
      <c r="J141" s="10"/>
      <c r="K141" s="35"/>
    </row>
    <row r="142" s="15" customFormat="1" ht="16.5" customHeight="1" spans="1:11">
      <c r="A142" s="44" t="s">
        <v>302</v>
      </c>
      <c r="B142" s="27" t="s">
        <v>303</v>
      </c>
      <c r="C142" s="28" t="s">
        <v>304</v>
      </c>
      <c r="D142" s="45">
        <f t="shared" si="8"/>
        <v>56.56</v>
      </c>
      <c r="E142" s="25">
        <v>20</v>
      </c>
      <c r="F142" s="30">
        <v>10</v>
      </c>
      <c r="G142" s="25">
        <v>14.8</v>
      </c>
      <c r="H142" s="30">
        <v>11.76</v>
      </c>
      <c r="I142" s="34">
        <f t="shared" si="7"/>
        <v>26.56</v>
      </c>
      <c r="J142" s="10"/>
      <c r="K142" s="35"/>
    </row>
    <row r="143" ht="16.5" customHeight="1" spans="1:11">
      <c r="A143" s="44" t="s">
        <v>305</v>
      </c>
      <c r="B143" s="27" t="s">
        <v>306</v>
      </c>
      <c r="C143" s="7" t="s">
        <v>304</v>
      </c>
      <c r="D143" s="45">
        <f t="shared" si="8"/>
        <v>52.34</v>
      </c>
      <c r="E143" s="25">
        <v>20</v>
      </c>
      <c r="F143" s="25">
        <v>4</v>
      </c>
      <c r="G143" s="30">
        <v>14.9</v>
      </c>
      <c r="H143" s="30">
        <v>13.44</v>
      </c>
      <c r="I143" s="34">
        <f t="shared" si="7"/>
        <v>28.34</v>
      </c>
      <c r="J143" s="10"/>
      <c r="K143" s="35"/>
    </row>
    <row r="144" customFormat="1" spans="1:11">
      <c r="A144" s="44" t="s">
        <v>307</v>
      </c>
      <c r="B144" s="27" t="s">
        <v>308</v>
      </c>
      <c r="C144" s="28" t="s">
        <v>309</v>
      </c>
      <c r="D144" s="45">
        <f t="shared" si="8"/>
        <v>58.14</v>
      </c>
      <c r="E144" s="25">
        <v>19</v>
      </c>
      <c r="F144" s="25">
        <v>8</v>
      </c>
      <c r="G144" s="30">
        <v>17.7</v>
      </c>
      <c r="H144" s="30">
        <v>13.44</v>
      </c>
      <c r="I144" s="34">
        <f t="shared" si="7"/>
        <v>31.14</v>
      </c>
      <c r="J144" s="10"/>
      <c r="K144" s="56"/>
    </row>
    <row r="145" ht="16.5" customHeight="1" spans="1:11">
      <c r="A145" s="44" t="s">
        <v>310</v>
      </c>
      <c r="B145" s="13" t="s">
        <v>311</v>
      </c>
      <c r="C145" s="12" t="s">
        <v>309</v>
      </c>
      <c r="D145" s="45">
        <f t="shared" si="8"/>
        <v>49.18</v>
      </c>
      <c r="E145" s="25">
        <v>20</v>
      </c>
      <c r="F145" s="29">
        <v>0</v>
      </c>
      <c r="G145" s="29">
        <v>14.9</v>
      </c>
      <c r="H145" s="29">
        <v>14.28</v>
      </c>
      <c r="I145" s="34">
        <f t="shared" si="7"/>
        <v>29.18</v>
      </c>
      <c r="J145" s="10"/>
      <c r="K145" s="56"/>
    </row>
    <row r="146" ht="16.5" customHeight="1" spans="1:11">
      <c r="A146" s="49"/>
      <c r="B146" s="50"/>
      <c r="C146" s="28"/>
      <c r="D146" s="51"/>
      <c r="E146" s="52"/>
      <c r="F146" s="53"/>
      <c r="G146" s="53"/>
      <c r="H146" s="54"/>
      <c r="I146" s="57"/>
      <c r="J146" s="58"/>
      <c r="K146" s="59"/>
    </row>
    <row r="147" ht="16.5" customHeight="1" spans="1:11">
      <c r="A147" s="49"/>
      <c r="B147" s="50"/>
      <c r="C147" s="28"/>
      <c r="D147" s="51"/>
      <c r="E147" s="52"/>
      <c r="F147" s="53"/>
      <c r="G147" s="53"/>
      <c r="H147" s="54"/>
      <c r="I147" s="57"/>
      <c r="J147" s="58"/>
      <c r="K147" s="59"/>
    </row>
    <row r="148" ht="16.5" customHeight="1" spans="1:11">
      <c r="A148" s="49"/>
      <c r="B148" s="50"/>
      <c r="C148" s="28"/>
      <c r="D148" s="51"/>
      <c r="E148" s="52"/>
      <c r="F148" s="53"/>
      <c r="G148" s="53"/>
      <c r="H148" s="54"/>
      <c r="I148" s="57"/>
      <c r="J148" s="58"/>
      <c r="K148" s="59"/>
    </row>
    <row r="149" ht="16.5" customHeight="1" spans="1:11">
      <c r="A149" s="49"/>
      <c r="B149" s="50"/>
      <c r="C149" s="28"/>
      <c r="D149" s="51"/>
      <c r="E149" s="52"/>
      <c r="F149" s="53"/>
      <c r="G149" s="53"/>
      <c r="H149" s="54"/>
      <c r="I149" s="57"/>
      <c r="J149" s="58"/>
      <c r="K149" s="59"/>
    </row>
    <row r="150" ht="16.5" customHeight="1" spans="1:11">
      <c r="A150" s="55"/>
      <c r="B150" s="50"/>
      <c r="C150" s="28"/>
      <c r="D150" s="51"/>
      <c r="E150" s="52"/>
      <c r="F150" s="53"/>
      <c r="G150" s="53"/>
      <c r="H150" s="54"/>
      <c r="I150" s="57"/>
      <c r="J150" s="58"/>
      <c r="K150" s="59"/>
    </row>
  </sheetData>
  <mergeCells count="10">
    <mergeCell ref="A1:I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551181102362205" right="0.551181102362205" top="0.905511811023622" bottom="0.590551181102362" header="0.31496062992126" footer="0.31496062992126"/>
  <pageSetup paperSize="125" orientation="portrait" horizontalDpi="600" verticalDpi="600"/>
  <headerFooter alignWithMargins="0">
    <oddHeader>&amp;C&amp;"黑体,常规"&amp;18 2017年第一季度绩效考核公示（高中部）</oddHead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"/>
  <sheetViews>
    <sheetView workbookViewId="0">
      <pane ySplit="3" topLeftCell="A4" activePane="bottomLeft" state="frozen"/>
      <selection/>
      <selection pane="bottomLeft" activeCell="J14" sqref="J14"/>
    </sheetView>
  </sheetViews>
  <sheetFormatPr defaultColWidth="9" defaultRowHeight="14.25"/>
  <cols>
    <col min="1" max="1" width="5.125" style="19" customWidth="1"/>
    <col min="2" max="2" width="6.625" style="19" customWidth="1"/>
    <col min="3" max="3" width="4.375" style="19" customWidth="1"/>
    <col min="4" max="4" width="6.875" style="16" customWidth="1"/>
    <col min="5" max="5" width="8.875" style="16" customWidth="1"/>
    <col min="6" max="6" width="9" style="16"/>
    <col min="7" max="7" width="9.625" style="16" customWidth="1"/>
    <col min="8" max="8" width="9.125" style="16" customWidth="1"/>
    <col min="9" max="9" width="5.25" style="16" customWidth="1"/>
    <col min="10" max="10" width="9.875" style="20" customWidth="1"/>
    <col min="11" max="16384" width="9" style="16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="14" customFormat="1" ht="37.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22" t="s">
        <v>6</v>
      </c>
      <c r="G2" s="22" t="s">
        <v>7</v>
      </c>
      <c r="H2" s="22"/>
      <c r="I2" s="22"/>
      <c r="J2" s="32" t="s">
        <v>8</v>
      </c>
      <c r="K2" s="32" t="s">
        <v>9</v>
      </c>
    </row>
    <row r="3" s="14" customFormat="1" ht="31.5" customHeight="1" spans="1:11">
      <c r="A3" s="5"/>
      <c r="B3" s="5"/>
      <c r="C3" s="5"/>
      <c r="D3" s="5"/>
      <c r="E3" s="6"/>
      <c r="F3" s="22"/>
      <c r="G3" s="22" t="s">
        <v>10</v>
      </c>
      <c r="H3" s="22" t="s">
        <v>11</v>
      </c>
      <c r="I3" s="22" t="s">
        <v>12</v>
      </c>
      <c r="J3" s="32"/>
      <c r="K3" s="32"/>
    </row>
    <row r="4" ht="15" customHeight="1" spans="1:11">
      <c r="A4" s="23" t="s">
        <v>312</v>
      </c>
      <c r="B4" s="13" t="s">
        <v>313</v>
      </c>
      <c r="C4" s="7" t="s">
        <v>15</v>
      </c>
      <c r="D4" s="24">
        <f>E4+F4+I4+J4+K4</f>
        <v>75.5333333333333</v>
      </c>
      <c r="E4" s="25">
        <v>20</v>
      </c>
      <c r="F4" s="10">
        <v>9.33333333333333</v>
      </c>
      <c r="G4" s="26">
        <v>17</v>
      </c>
      <c r="H4" s="26">
        <v>19.2</v>
      </c>
      <c r="I4" s="26">
        <v>36.2</v>
      </c>
      <c r="J4" s="10"/>
      <c r="K4" s="33">
        <v>10</v>
      </c>
    </row>
    <row r="5" ht="15" customHeight="1" spans="1:11">
      <c r="A5" s="23" t="s">
        <v>314</v>
      </c>
      <c r="B5" s="13" t="s">
        <v>315</v>
      </c>
      <c r="C5" s="7" t="s">
        <v>15</v>
      </c>
      <c r="D5" s="24">
        <f t="shared" ref="D5:D36" si="0">E5+F5+I5+J5+K5</f>
        <v>65.12</v>
      </c>
      <c r="E5" s="25">
        <v>19</v>
      </c>
      <c r="F5" s="10">
        <v>0</v>
      </c>
      <c r="G5" s="10">
        <v>15</v>
      </c>
      <c r="H5" s="10">
        <v>21.12</v>
      </c>
      <c r="I5" s="26">
        <v>36.12</v>
      </c>
      <c r="J5" s="10"/>
      <c r="K5" s="33">
        <v>10</v>
      </c>
    </row>
    <row r="6" ht="15" customHeight="1" spans="1:11">
      <c r="A6" s="23" t="s">
        <v>316</v>
      </c>
      <c r="B6" s="13" t="s">
        <v>317</v>
      </c>
      <c r="C6" s="7" t="s">
        <v>15</v>
      </c>
      <c r="D6" s="24">
        <f t="shared" si="0"/>
        <v>69.04</v>
      </c>
      <c r="E6" s="25">
        <v>19</v>
      </c>
      <c r="F6" s="10">
        <v>0</v>
      </c>
      <c r="G6" s="10">
        <v>17</v>
      </c>
      <c r="H6" s="10">
        <v>23.04</v>
      </c>
      <c r="I6" s="26">
        <v>40.04</v>
      </c>
      <c r="J6" s="10"/>
      <c r="K6" s="33">
        <v>10</v>
      </c>
    </row>
    <row r="7" ht="15" customHeight="1" spans="1:11">
      <c r="A7" s="23" t="s">
        <v>318</v>
      </c>
      <c r="B7" s="13" t="s">
        <v>319</v>
      </c>
      <c r="C7" s="7" t="s">
        <v>15</v>
      </c>
      <c r="D7" s="24">
        <f t="shared" si="0"/>
        <v>66.04</v>
      </c>
      <c r="E7" s="25">
        <v>20</v>
      </c>
      <c r="F7" s="10">
        <v>0</v>
      </c>
      <c r="G7" s="10">
        <v>13</v>
      </c>
      <c r="H7" s="10">
        <v>23.04</v>
      </c>
      <c r="I7" s="26">
        <v>36.04</v>
      </c>
      <c r="J7" s="10"/>
      <c r="K7" s="33">
        <v>10</v>
      </c>
    </row>
    <row r="8" ht="15" customHeight="1" spans="1:11">
      <c r="A8" s="23" t="s">
        <v>320</v>
      </c>
      <c r="B8" s="13" t="s">
        <v>321</v>
      </c>
      <c r="C8" s="7" t="s">
        <v>15</v>
      </c>
      <c r="D8" s="24">
        <f t="shared" si="0"/>
        <v>78.2533333333333</v>
      </c>
      <c r="E8" s="25">
        <v>19</v>
      </c>
      <c r="F8" s="10">
        <v>11.3333333333333</v>
      </c>
      <c r="G8" s="10">
        <v>14</v>
      </c>
      <c r="H8" s="10">
        <v>23.92</v>
      </c>
      <c r="I8" s="26">
        <v>37.92</v>
      </c>
      <c r="J8" s="10"/>
      <c r="K8" s="33">
        <v>10</v>
      </c>
    </row>
    <row r="9" ht="15" customHeight="1" spans="1:11">
      <c r="A9" s="23" t="s">
        <v>322</v>
      </c>
      <c r="B9" s="13" t="s">
        <v>323</v>
      </c>
      <c r="C9" s="7" t="s">
        <v>15</v>
      </c>
      <c r="D9" s="24">
        <f t="shared" si="0"/>
        <v>67.96</v>
      </c>
      <c r="E9" s="25">
        <v>20</v>
      </c>
      <c r="F9" s="10">
        <v>0</v>
      </c>
      <c r="G9" s="10">
        <v>13</v>
      </c>
      <c r="H9" s="10">
        <v>24.96</v>
      </c>
      <c r="I9" s="26">
        <v>37.96</v>
      </c>
      <c r="J9" s="10"/>
      <c r="K9" s="33">
        <v>10</v>
      </c>
    </row>
    <row r="10" ht="15" customHeight="1" spans="1:11">
      <c r="A10" s="23" t="s">
        <v>324</v>
      </c>
      <c r="B10" s="13" t="s">
        <v>325</v>
      </c>
      <c r="C10" s="7" t="s">
        <v>15</v>
      </c>
      <c r="D10" s="24">
        <f t="shared" si="0"/>
        <v>62.5</v>
      </c>
      <c r="E10" s="25">
        <v>20</v>
      </c>
      <c r="F10" s="10">
        <v>0</v>
      </c>
      <c r="G10" s="10">
        <v>13.3</v>
      </c>
      <c r="H10" s="10">
        <v>19.2</v>
      </c>
      <c r="I10" s="26">
        <v>32.5</v>
      </c>
      <c r="J10" s="10"/>
      <c r="K10" s="33">
        <v>10</v>
      </c>
    </row>
    <row r="11" ht="15" customHeight="1" spans="1:11">
      <c r="A11" s="23" t="s">
        <v>326</v>
      </c>
      <c r="B11" s="13" t="s">
        <v>327</v>
      </c>
      <c r="C11" s="7" t="s">
        <v>15</v>
      </c>
      <c r="D11" s="24">
        <f t="shared" si="0"/>
        <v>62.04</v>
      </c>
      <c r="E11" s="25">
        <v>20</v>
      </c>
      <c r="F11" s="10">
        <v>0</v>
      </c>
      <c r="G11" s="10">
        <v>9</v>
      </c>
      <c r="H11" s="10">
        <v>23.04</v>
      </c>
      <c r="I11" s="26">
        <v>32.04</v>
      </c>
      <c r="J11" s="10"/>
      <c r="K11" s="33">
        <v>10</v>
      </c>
    </row>
    <row r="12" ht="15" customHeight="1" spans="1:11">
      <c r="A12" s="23" t="s">
        <v>328</v>
      </c>
      <c r="B12" s="13" t="s">
        <v>329</v>
      </c>
      <c r="C12" s="7" t="s">
        <v>15</v>
      </c>
      <c r="D12" s="24">
        <f t="shared" si="0"/>
        <v>75.46</v>
      </c>
      <c r="E12" s="25">
        <v>20</v>
      </c>
      <c r="F12" s="10">
        <v>2</v>
      </c>
      <c r="G12" s="10">
        <v>16.5</v>
      </c>
      <c r="H12" s="10">
        <v>24.96</v>
      </c>
      <c r="I12" s="26">
        <v>41.46</v>
      </c>
      <c r="J12" s="10">
        <v>2</v>
      </c>
      <c r="K12" s="33">
        <v>10</v>
      </c>
    </row>
    <row r="13" ht="15" customHeight="1" spans="1:11">
      <c r="A13" s="23" t="s">
        <v>330</v>
      </c>
      <c r="B13" s="13" t="s">
        <v>331</v>
      </c>
      <c r="C13" s="7" t="s">
        <v>15</v>
      </c>
      <c r="D13" s="24">
        <f t="shared" si="0"/>
        <v>82.0333333333333</v>
      </c>
      <c r="E13" s="25">
        <v>20</v>
      </c>
      <c r="F13" s="10">
        <v>13.8333333333333</v>
      </c>
      <c r="G13" s="10">
        <v>17</v>
      </c>
      <c r="H13" s="10">
        <v>19.2</v>
      </c>
      <c r="I13" s="26">
        <v>36.2</v>
      </c>
      <c r="J13" s="10">
        <v>2</v>
      </c>
      <c r="K13" s="33">
        <v>10</v>
      </c>
    </row>
    <row r="14" ht="15" customHeight="1" spans="1:11">
      <c r="A14" s="23" t="s">
        <v>332</v>
      </c>
      <c r="B14" s="13" t="s">
        <v>333</v>
      </c>
      <c r="C14" s="7" t="s">
        <v>15</v>
      </c>
      <c r="D14" s="24">
        <f t="shared" si="0"/>
        <v>75</v>
      </c>
      <c r="E14" s="25">
        <v>20</v>
      </c>
      <c r="F14" s="10">
        <v>6</v>
      </c>
      <c r="G14" s="10">
        <v>15</v>
      </c>
      <c r="H14" s="10">
        <v>24</v>
      </c>
      <c r="I14" s="26">
        <v>39</v>
      </c>
      <c r="J14" s="10"/>
      <c r="K14" s="33">
        <v>10</v>
      </c>
    </row>
    <row r="15" ht="15" customHeight="1" spans="1:11">
      <c r="A15" s="23" t="s">
        <v>334</v>
      </c>
      <c r="B15" s="13" t="s">
        <v>335</v>
      </c>
      <c r="C15" s="7" t="s">
        <v>15</v>
      </c>
      <c r="D15" s="24">
        <f t="shared" si="0"/>
        <v>69.96</v>
      </c>
      <c r="E15" s="25">
        <v>20</v>
      </c>
      <c r="F15" s="10">
        <v>2</v>
      </c>
      <c r="G15" s="10">
        <v>13</v>
      </c>
      <c r="H15" s="10">
        <v>24.96</v>
      </c>
      <c r="I15" s="26">
        <v>37.96</v>
      </c>
      <c r="J15" s="10"/>
      <c r="K15" s="33">
        <v>10</v>
      </c>
    </row>
    <row r="16" ht="15" customHeight="1" spans="1:11">
      <c r="A16" s="23" t="s">
        <v>336</v>
      </c>
      <c r="B16" s="13" t="s">
        <v>337</v>
      </c>
      <c r="C16" s="7" t="s">
        <v>15</v>
      </c>
      <c r="D16" s="24">
        <f t="shared" si="0"/>
        <v>92.3866666666667</v>
      </c>
      <c r="E16" s="25">
        <v>20</v>
      </c>
      <c r="F16" s="10">
        <v>10.6666666666667</v>
      </c>
      <c r="G16" s="10">
        <v>15</v>
      </c>
      <c r="H16" s="10">
        <v>36.72</v>
      </c>
      <c r="I16" s="26">
        <v>51.72</v>
      </c>
      <c r="J16" s="10"/>
      <c r="K16" s="33">
        <v>10</v>
      </c>
    </row>
    <row r="17" ht="15" customHeight="1" spans="1:11">
      <c r="A17" s="23" t="s">
        <v>338</v>
      </c>
      <c r="B17" s="13" t="s">
        <v>339</v>
      </c>
      <c r="C17" s="7" t="s">
        <v>58</v>
      </c>
      <c r="D17" s="24">
        <f t="shared" si="0"/>
        <v>58.04</v>
      </c>
      <c r="E17" s="25">
        <v>20</v>
      </c>
      <c r="F17" s="10">
        <v>0</v>
      </c>
      <c r="G17" s="10">
        <v>15</v>
      </c>
      <c r="H17" s="10">
        <v>23.04</v>
      </c>
      <c r="I17" s="26">
        <v>38.04</v>
      </c>
      <c r="J17" s="10"/>
      <c r="K17" s="33"/>
    </row>
    <row r="18" ht="15" customHeight="1" spans="1:11">
      <c r="A18" s="23" t="s">
        <v>340</v>
      </c>
      <c r="B18" s="13" t="s">
        <v>341</v>
      </c>
      <c r="C18" s="7" t="s">
        <v>58</v>
      </c>
      <c r="D18" s="24">
        <f t="shared" si="0"/>
        <v>81.4866666666667</v>
      </c>
      <c r="E18" s="25">
        <v>20</v>
      </c>
      <c r="F18" s="10">
        <v>12.6666666666667</v>
      </c>
      <c r="G18" s="10">
        <v>15.3</v>
      </c>
      <c r="H18" s="10">
        <v>23.52</v>
      </c>
      <c r="I18" s="26">
        <v>38.82</v>
      </c>
      <c r="J18" s="10"/>
      <c r="K18" s="33">
        <v>10</v>
      </c>
    </row>
    <row r="19" ht="15" customHeight="1" spans="1:11">
      <c r="A19" s="23" t="s">
        <v>342</v>
      </c>
      <c r="B19" s="13" t="s">
        <v>343</v>
      </c>
      <c r="C19" s="7" t="s">
        <v>58</v>
      </c>
      <c r="D19" s="24">
        <f t="shared" si="0"/>
        <v>56.04</v>
      </c>
      <c r="E19" s="25">
        <v>20</v>
      </c>
      <c r="F19" s="10">
        <v>0</v>
      </c>
      <c r="G19" s="10">
        <v>13</v>
      </c>
      <c r="H19" s="10">
        <v>23.04</v>
      </c>
      <c r="I19" s="26">
        <v>36.04</v>
      </c>
      <c r="J19" s="10"/>
      <c r="K19" s="33"/>
    </row>
    <row r="20" ht="15" customHeight="1" spans="1:11">
      <c r="A20" s="23" t="s">
        <v>344</v>
      </c>
      <c r="B20" s="13" t="s">
        <v>345</v>
      </c>
      <c r="C20" s="7" t="s">
        <v>58</v>
      </c>
      <c r="D20" s="24">
        <f t="shared" si="0"/>
        <v>95.9733333333333</v>
      </c>
      <c r="E20" s="25">
        <v>20</v>
      </c>
      <c r="F20" s="10">
        <v>14.7333333333333</v>
      </c>
      <c r="G20" s="10">
        <v>17</v>
      </c>
      <c r="H20" s="10">
        <v>34.24</v>
      </c>
      <c r="I20" s="26">
        <v>51.24</v>
      </c>
      <c r="J20" s="10"/>
      <c r="K20" s="33">
        <v>10</v>
      </c>
    </row>
    <row r="21" ht="15" customHeight="1" spans="1:11">
      <c r="A21" s="23" t="s">
        <v>346</v>
      </c>
      <c r="B21" s="13" t="s">
        <v>347</v>
      </c>
      <c r="C21" s="7" t="s">
        <v>58</v>
      </c>
      <c r="D21" s="24">
        <f t="shared" si="0"/>
        <v>63.96</v>
      </c>
      <c r="E21" s="25">
        <v>20</v>
      </c>
      <c r="F21" s="10">
        <v>4</v>
      </c>
      <c r="G21" s="10">
        <v>15</v>
      </c>
      <c r="H21" s="10">
        <v>24.96</v>
      </c>
      <c r="I21" s="26">
        <v>39.96</v>
      </c>
      <c r="J21" s="10"/>
      <c r="K21" s="33"/>
    </row>
    <row r="22" ht="15" customHeight="1" spans="1:11">
      <c r="A22" s="23" t="s">
        <v>348</v>
      </c>
      <c r="B22" s="13" t="s">
        <v>349</v>
      </c>
      <c r="C22" s="7" t="s">
        <v>58</v>
      </c>
      <c r="D22" s="24">
        <f t="shared" si="0"/>
        <v>80.04</v>
      </c>
      <c r="E22" s="25">
        <v>20</v>
      </c>
      <c r="F22" s="10">
        <v>10</v>
      </c>
      <c r="G22" s="10">
        <v>17</v>
      </c>
      <c r="H22" s="10">
        <v>23.04</v>
      </c>
      <c r="I22" s="26">
        <v>40.04</v>
      </c>
      <c r="J22" s="10"/>
      <c r="K22" s="33">
        <v>10</v>
      </c>
    </row>
    <row r="23" ht="15" customHeight="1" spans="1:11">
      <c r="A23" s="23" t="s">
        <v>350</v>
      </c>
      <c r="B23" s="13" t="s">
        <v>351</v>
      </c>
      <c r="C23" s="7" t="s">
        <v>58</v>
      </c>
      <c r="D23" s="24">
        <f t="shared" si="0"/>
        <v>61.3</v>
      </c>
      <c r="E23" s="25">
        <v>20</v>
      </c>
      <c r="F23" s="10">
        <v>0</v>
      </c>
      <c r="G23" s="10">
        <v>15.3</v>
      </c>
      <c r="H23" s="10">
        <v>26</v>
      </c>
      <c r="I23" s="26">
        <v>41.3</v>
      </c>
      <c r="J23" s="10"/>
      <c r="K23" s="33"/>
    </row>
    <row r="24" ht="15" customHeight="1" spans="1:11">
      <c r="A24" s="23" t="s">
        <v>352</v>
      </c>
      <c r="B24" s="13" t="s">
        <v>353</v>
      </c>
      <c r="C24" s="7" t="s">
        <v>58</v>
      </c>
      <c r="D24" s="24">
        <f t="shared" si="0"/>
        <v>72.04</v>
      </c>
      <c r="E24" s="25">
        <v>20</v>
      </c>
      <c r="F24" s="10">
        <v>12</v>
      </c>
      <c r="G24" s="10">
        <v>17</v>
      </c>
      <c r="H24" s="10">
        <v>23.04</v>
      </c>
      <c r="I24" s="26">
        <v>40.04</v>
      </c>
      <c r="J24" s="10"/>
      <c r="K24" s="33"/>
    </row>
    <row r="25" ht="15" customHeight="1" spans="1:11">
      <c r="A25" s="23" t="s">
        <v>354</v>
      </c>
      <c r="B25" s="13" t="s">
        <v>355</v>
      </c>
      <c r="C25" s="7" t="s">
        <v>58</v>
      </c>
      <c r="D25" s="24">
        <f t="shared" si="0"/>
        <v>71.04</v>
      </c>
      <c r="E25" s="25">
        <v>19</v>
      </c>
      <c r="F25" s="10">
        <v>4</v>
      </c>
      <c r="G25" s="10">
        <v>15</v>
      </c>
      <c r="H25" s="10">
        <v>23.04</v>
      </c>
      <c r="I25" s="26">
        <v>38.04</v>
      </c>
      <c r="J25" s="10"/>
      <c r="K25" s="33">
        <v>10</v>
      </c>
    </row>
    <row r="26" ht="15" customHeight="1" spans="1:11">
      <c r="A26" s="23" t="s">
        <v>356</v>
      </c>
      <c r="B26" s="13" t="s">
        <v>357</v>
      </c>
      <c r="C26" s="7" t="s">
        <v>58</v>
      </c>
      <c r="D26" s="24">
        <f t="shared" si="0"/>
        <v>60.78</v>
      </c>
      <c r="E26" s="25">
        <v>20</v>
      </c>
      <c r="F26" s="10">
        <v>0</v>
      </c>
      <c r="G26" s="10">
        <v>15.3</v>
      </c>
      <c r="H26" s="10">
        <v>25.48</v>
      </c>
      <c r="I26" s="26">
        <v>40.78</v>
      </c>
      <c r="J26" s="10"/>
      <c r="K26" s="33"/>
    </row>
    <row r="27" ht="15" customHeight="1" spans="1:11">
      <c r="A27" s="23" t="s">
        <v>358</v>
      </c>
      <c r="B27" s="13" t="s">
        <v>359</v>
      </c>
      <c r="C27" s="7" t="s">
        <v>58</v>
      </c>
      <c r="D27" s="24">
        <f t="shared" si="0"/>
        <v>59.96</v>
      </c>
      <c r="E27" s="25">
        <v>20</v>
      </c>
      <c r="F27" s="10">
        <v>0</v>
      </c>
      <c r="G27" s="10">
        <v>15</v>
      </c>
      <c r="H27" s="10">
        <v>24.96</v>
      </c>
      <c r="I27" s="26">
        <v>39.96</v>
      </c>
      <c r="J27" s="10"/>
      <c r="K27" s="33"/>
    </row>
    <row r="28" s="15" customFormat="1" spans="1:11">
      <c r="A28" s="23" t="s">
        <v>360</v>
      </c>
      <c r="B28" s="27" t="s">
        <v>361</v>
      </c>
      <c r="C28" s="28" t="s">
        <v>58</v>
      </c>
      <c r="D28" s="24">
        <f t="shared" si="0"/>
        <v>57.04</v>
      </c>
      <c r="E28" s="25">
        <v>19</v>
      </c>
      <c r="F28" s="25">
        <v>0</v>
      </c>
      <c r="G28" s="25">
        <v>15</v>
      </c>
      <c r="H28" s="25">
        <v>23.04</v>
      </c>
      <c r="I28" s="34">
        <v>38.04</v>
      </c>
      <c r="J28" s="25"/>
      <c r="K28" s="35"/>
    </row>
    <row r="29" s="15" customFormat="1" spans="1:11">
      <c r="A29" s="23" t="s">
        <v>362</v>
      </c>
      <c r="B29" s="27" t="s">
        <v>363</v>
      </c>
      <c r="C29" s="28" t="s">
        <v>58</v>
      </c>
      <c r="D29" s="24">
        <f t="shared" si="0"/>
        <v>62.96</v>
      </c>
      <c r="E29" s="25">
        <v>20</v>
      </c>
      <c r="F29" s="25">
        <v>0</v>
      </c>
      <c r="G29" s="25">
        <v>17</v>
      </c>
      <c r="H29" s="25">
        <v>24.96</v>
      </c>
      <c r="I29" s="34">
        <v>41.96</v>
      </c>
      <c r="J29" s="25">
        <v>1</v>
      </c>
      <c r="K29" s="35"/>
    </row>
    <row r="30" s="15" customFormat="1" spans="1:11">
      <c r="A30" s="23" t="s">
        <v>364</v>
      </c>
      <c r="B30" s="27" t="s">
        <v>365</v>
      </c>
      <c r="C30" s="28" t="s">
        <v>58</v>
      </c>
      <c r="D30" s="24">
        <f t="shared" si="0"/>
        <v>66.04</v>
      </c>
      <c r="E30" s="25">
        <v>20</v>
      </c>
      <c r="F30" s="25">
        <v>8</v>
      </c>
      <c r="G30" s="25">
        <v>15</v>
      </c>
      <c r="H30" s="25">
        <v>23.04</v>
      </c>
      <c r="I30" s="34">
        <v>38.04</v>
      </c>
      <c r="J30" s="25"/>
      <c r="K30" s="35"/>
    </row>
    <row r="31" ht="15" customHeight="1" spans="1:11">
      <c r="A31" s="23" t="s">
        <v>366</v>
      </c>
      <c r="B31" s="13" t="s">
        <v>367</v>
      </c>
      <c r="C31" s="7" t="s">
        <v>101</v>
      </c>
      <c r="D31" s="24">
        <f t="shared" si="0"/>
        <v>79.0866666666667</v>
      </c>
      <c r="E31" s="25">
        <v>20</v>
      </c>
      <c r="F31" s="10">
        <v>12.6666666666667</v>
      </c>
      <c r="G31" s="10">
        <v>12.5</v>
      </c>
      <c r="H31" s="10">
        <v>23.92</v>
      </c>
      <c r="I31" s="26">
        <v>36.42</v>
      </c>
      <c r="J31" s="10"/>
      <c r="K31" s="33">
        <v>10</v>
      </c>
    </row>
    <row r="32" ht="15" customHeight="1" spans="1:11">
      <c r="A32" s="23" t="s">
        <v>368</v>
      </c>
      <c r="B32" s="13" t="s">
        <v>369</v>
      </c>
      <c r="C32" s="7" t="s">
        <v>101</v>
      </c>
      <c r="D32" s="24">
        <f t="shared" si="0"/>
        <v>54.52</v>
      </c>
      <c r="E32" s="25">
        <v>18</v>
      </c>
      <c r="F32" s="10">
        <v>0</v>
      </c>
      <c r="G32" s="10">
        <v>15</v>
      </c>
      <c r="H32" s="10">
        <v>11.52</v>
      </c>
      <c r="I32" s="26">
        <v>26.52</v>
      </c>
      <c r="J32" s="10"/>
      <c r="K32" s="33">
        <v>10</v>
      </c>
    </row>
    <row r="33" ht="15" customHeight="1" spans="1:11">
      <c r="A33" s="23" t="s">
        <v>370</v>
      </c>
      <c r="B33" s="13" t="s">
        <v>371</v>
      </c>
      <c r="C33" s="7" t="s">
        <v>101</v>
      </c>
      <c r="D33" s="24">
        <f t="shared" si="0"/>
        <v>58.4</v>
      </c>
      <c r="E33" s="25">
        <v>20</v>
      </c>
      <c r="F33" s="10">
        <v>0</v>
      </c>
      <c r="G33" s="10">
        <v>14</v>
      </c>
      <c r="H33" s="10">
        <v>14.4</v>
      </c>
      <c r="I33" s="26">
        <v>28.4</v>
      </c>
      <c r="J33" s="10"/>
      <c r="K33" s="33">
        <v>10</v>
      </c>
    </row>
    <row r="34" ht="15" customHeight="1" spans="1:11">
      <c r="A34" s="23" t="s">
        <v>372</v>
      </c>
      <c r="B34" s="13" t="s">
        <v>373</v>
      </c>
      <c r="C34" s="7" t="s">
        <v>101</v>
      </c>
      <c r="D34" s="24">
        <f t="shared" si="0"/>
        <v>56.04</v>
      </c>
      <c r="E34" s="25">
        <v>20</v>
      </c>
      <c r="F34" s="10">
        <v>0</v>
      </c>
      <c r="G34" s="10">
        <v>13</v>
      </c>
      <c r="H34" s="10">
        <v>23.04</v>
      </c>
      <c r="I34" s="26">
        <v>36.04</v>
      </c>
      <c r="J34" s="10"/>
      <c r="K34" s="33"/>
    </row>
    <row r="35" ht="15" customHeight="1" spans="1:11">
      <c r="A35" s="23" t="s">
        <v>374</v>
      </c>
      <c r="B35" s="13" t="s">
        <v>375</v>
      </c>
      <c r="C35" s="7" t="s">
        <v>101</v>
      </c>
      <c r="D35" s="24">
        <f t="shared" si="0"/>
        <v>75</v>
      </c>
      <c r="E35" s="25">
        <v>18</v>
      </c>
      <c r="F35" s="10">
        <v>8</v>
      </c>
      <c r="G35" s="10">
        <v>15</v>
      </c>
      <c r="H35" s="10">
        <v>24</v>
      </c>
      <c r="I35" s="26">
        <v>39</v>
      </c>
      <c r="J35" s="10"/>
      <c r="K35" s="33">
        <v>10</v>
      </c>
    </row>
    <row r="36" ht="15" customHeight="1" spans="1:11">
      <c r="A36" s="23" t="s">
        <v>376</v>
      </c>
      <c r="B36" s="13" t="s">
        <v>377</v>
      </c>
      <c r="C36" s="7" t="s">
        <v>101</v>
      </c>
      <c r="D36" s="24">
        <f t="shared" si="0"/>
        <v>66.04</v>
      </c>
      <c r="E36" s="25">
        <v>20</v>
      </c>
      <c r="F36" s="10">
        <v>0</v>
      </c>
      <c r="G36" s="10">
        <v>13</v>
      </c>
      <c r="H36" s="10">
        <v>23.04</v>
      </c>
      <c r="I36" s="26">
        <v>36.04</v>
      </c>
      <c r="J36" s="10"/>
      <c r="K36" s="33">
        <v>10</v>
      </c>
    </row>
    <row r="37" ht="15" customHeight="1" spans="1:11">
      <c r="A37" s="23" t="s">
        <v>378</v>
      </c>
      <c r="B37" s="13" t="s">
        <v>379</v>
      </c>
      <c r="C37" s="7" t="s">
        <v>101</v>
      </c>
      <c r="D37" s="24">
        <f t="shared" ref="D37:D68" si="1">E37+F37+I37+J37+K37</f>
        <v>78.04</v>
      </c>
      <c r="E37" s="25">
        <v>20</v>
      </c>
      <c r="F37" s="10">
        <v>10</v>
      </c>
      <c r="G37" s="10">
        <v>15</v>
      </c>
      <c r="H37" s="10">
        <v>23.04</v>
      </c>
      <c r="I37" s="26">
        <v>38.04</v>
      </c>
      <c r="J37" s="10"/>
      <c r="K37" s="33">
        <v>10</v>
      </c>
    </row>
    <row r="38" ht="15" customHeight="1" spans="1:11">
      <c r="A38" s="23" t="s">
        <v>380</v>
      </c>
      <c r="B38" s="13" t="s">
        <v>381</v>
      </c>
      <c r="C38" s="7" t="s">
        <v>101</v>
      </c>
      <c r="D38" s="24">
        <f t="shared" si="1"/>
        <v>90.5733333333333</v>
      </c>
      <c r="E38" s="25">
        <v>20</v>
      </c>
      <c r="F38" s="10">
        <v>11.8333333333333</v>
      </c>
      <c r="G38" s="10">
        <v>14.5</v>
      </c>
      <c r="H38" s="10">
        <v>34.24</v>
      </c>
      <c r="I38" s="26">
        <v>48.74</v>
      </c>
      <c r="J38" s="10"/>
      <c r="K38" s="33">
        <v>10</v>
      </c>
    </row>
    <row r="39" ht="15" customHeight="1" spans="1:11">
      <c r="A39" s="23" t="s">
        <v>382</v>
      </c>
      <c r="B39" s="13" t="s">
        <v>383</v>
      </c>
      <c r="C39" s="7" t="s">
        <v>101</v>
      </c>
      <c r="D39" s="24">
        <f t="shared" si="1"/>
        <v>83.2933333333333</v>
      </c>
      <c r="E39" s="25">
        <v>20</v>
      </c>
      <c r="F39" s="10">
        <v>11.3333333333333</v>
      </c>
      <c r="G39" s="10">
        <v>17</v>
      </c>
      <c r="H39" s="10">
        <v>24.96</v>
      </c>
      <c r="I39" s="26">
        <v>41.96</v>
      </c>
      <c r="J39" s="10"/>
      <c r="K39" s="33">
        <v>10</v>
      </c>
    </row>
    <row r="40" ht="15" customHeight="1" spans="1:11">
      <c r="A40" s="23" t="s">
        <v>384</v>
      </c>
      <c r="B40" s="13" t="s">
        <v>385</v>
      </c>
      <c r="C40" s="7" t="s">
        <v>101</v>
      </c>
      <c r="D40" s="24">
        <f t="shared" si="1"/>
        <v>56.04</v>
      </c>
      <c r="E40" s="25">
        <v>20</v>
      </c>
      <c r="F40" s="10">
        <v>0</v>
      </c>
      <c r="G40" s="10">
        <v>13</v>
      </c>
      <c r="H40" s="10">
        <v>23.04</v>
      </c>
      <c r="I40" s="26">
        <v>36.04</v>
      </c>
      <c r="J40" s="10"/>
      <c r="K40" s="33"/>
    </row>
    <row r="41" ht="15" customHeight="1" spans="1:11">
      <c r="A41" s="23" t="s">
        <v>386</v>
      </c>
      <c r="B41" s="13" t="s">
        <v>387</v>
      </c>
      <c r="C41" s="7" t="s">
        <v>101</v>
      </c>
      <c r="D41" s="24">
        <f t="shared" si="1"/>
        <v>75.6666666666667</v>
      </c>
      <c r="E41" s="25">
        <v>20</v>
      </c>
      <c r="F41" s="10">
        <v>4.66666666666667</v>
      </c>
      <c r="G41" s="10">
        <v>17</v>
      </c>
      <c r="H41" s="10">
        <v>24</v>
      </c>
      <c r="I41" s="26">
        <v>41</v>
      </c>
      <c r="J41" s="10"/>
      <c r="K41" s="33">
        <v>10</v>
      </c>
    </row>
    <row r="42" s="16" customFormat="1" ht="15" customHeight="1" spans="1:11">
      <c r="A42" s="23" t="s">
        <v>388</v>
      </c>
      <c r="B42" s="13" t="s">
        <v>389</v>
      </c>
      <c r="C42" s="7" t="s">
        <v>101</v>
      </c>
      <c r="D42" s="24">
        <f t="shared" si="1"/>
        <v>70.78</v>
      </c>
      <c r="E42" s="25">
        <v>20</v>
      </c>
      <c r="F42" s="10">
        <v>0</v>
      </c>
      <c r="G42" s="10">
        <v>15.3</v>
      </c>
      <c r="H42" s="10">
        <v>25.48</v>
      </c>
      <c r="I42" s="26">
        <v>40.78</v>
      </c>
      <c r="J42" s="10"/>
      <c r="K42" s="33">
        <v>10</v>
      </c>
    </row>
    <row r="43" s="16" customFormat="1" ht="16.5" customHeight="1" spans="1:11">
      <c r="A43" s="23" t="s">
        <v>390</v>
      </c>
      <c r="B43" s="27" t="s">
        <v>391</v>
      </c>
      <c r="C43" s="28" t="s">
        <v>101</v>
      </c>
      <c r="D43" s="24">
        <f t="shared" si="1"/>
        <v>81.3533333333333</v>
      </c>
      <c r="E43" s="29">
        <v>20</v>
      </c>
      <c r="F43" s="30">
        <v>11.8333333333333</v>
      </c>
      <c r="G43" s="30">
        <v>16</v>
      </c>
      <c r="H43" s="30">
        <v>23.52</v>
      </c>
      <c r="I43" s="30">
        <v>39.52</v>
      </c>
      <c r="J43" s="30"/>
      <c r="K43" s="33">
        <v>10</v>
      </c>
    </row>
    <row r="44" ht="15" customHeight="1" spans="1:11">
      <c r="A44" s="23" t="s">
        <v>392</v>
      </c>
      <c r="B44" s="13" t="s">
        <v>393</v>
      </c>
      <c r="C44" s="7" t="s">
        <v>138</v>
      </c>
      <c r="D44" s="24">
        <f t="shared" si="1"/>
        <v>101.693333333333</v>
      </c>
      <c r="E44" s="25">
        <v>20</v>
      </c>
      <c r="F44" s="10">
        <v>13.3333333333333</v>
      </c>
      <c r="G44" s="10">
        <v>17</v>
      </c>
      <c r="H44" s="10">
        <v>41.36</v>
      </c>
      <c r="I44" s="26">
        <v>58.36</v>
      </c>
      <c r="J44" s="10"/>
      <c r="K44" s="33">
        <v>10</v>
      </c>
    </row>
    <row r="45" ht="15" customHeight="1" spans="1:11">
      <c r="A45" s="23" t="s">
        <v>394</v>
      </c>
      <c r="B45" s="13" t="s">
        <v>395</v>
      </c>
      <c r="C45" s="7" t="s">
        <v>138</v>
      </c>
      <c r="D45" s="24">
        <f t="shared" si="1"/>
        <v>70.665</v>
      </c>
      <c r="E45" s="25">
        <v>20</v>
      </c>
      <c r="F45" s="10">
        <v>0</v>
      </c>
      <c r="G45" s="10">
        <v>15</v>
      </c>
      <c r="H45" s="10">
        <v>25.665</v>
      </c>
      <c r="I45" s="26">
        <v>40.665</v>
      </c>
      <c r="J45" s="10"/>
      <c r="K45" s="33">
        <v>10</v>
      </c>
    </row>
    <row r="46" ht="15" customHeight="1" spans="1:11">
      <c r="A46" s="23" t="s">
        <v>396</v>
      </c>
      <c r="B46" s="13" t="s">
        <v>397</v>
      </c>
      <c r="C46" s="7" t="s">
        <v>138</v>
      </c>
      <c r="D46" s="24">
        <f t="shared" si="1"/>
        <v>75.39</v>
      </c>
      <c r="E46" s="25">
        <v>20</v>
      </c>
      <c r="F46" s="10">
        <v>4</v>
      </c>
      <c r="G46" s="10">
        <v>15</v>
      </c>
      <c r="H46" s="10">
        <v>26.39</v>
      </c>
      <c r="I46" s="26">
        <v>41.39</v>
      </c>
      <c r="J46" s="10"/>
      <c r="K46" s="33">
        <v>10</v>
      </c>
    </row>
    <row r="47" ht="15" customHeight="1" spans="1:11">
      <c r="A47" s="23" t="s">
        <v>398</v>
      </c>
      <c r="B47" s="13" t="s">
        <v>399</v>
      </c>
      <c r="C47" s="7" t="s">
        <v>138</v>
      </c>
      <c r="D47" s="24">
        <f t="shared" si="1"/>
        <v>78.13125</v>
      </c>
      <c r="E47" s="25">
        <v>17</v>
      </c>
      <c r="F47" s="10">
        <v>10</v>
      </c>
      <c r="G47" s="10">
        <v>10.5</v>
      </c>
      <c r="H47" s="10">
        <v>30.63125</v>
      </c>
      <c r="I47" s="26">
        <v>41.13125</v>
      </c>
      <c r="J47" s="10"/>
      <c r="K47" s="33">
        <v>10</v>
      </c>
    </row>
    <row r="48" ht="15" customHeight="1" spans="1:11">
      <c r="A48" s="23" t="s">
        <v>400</v>
      </c>
      <c r="B48" s="13" t="s">
        <v>401</v>
      </c>
      <c r="C48" s="7" t="s">
        <v>169</v>
      </c>
      <c r="D48" s="24">
        <f t="shared" si="1"/>
        <v>71.92</v>
      </c>
      <c r="E48" s="25">
        <v>20</v>
      </c>
      <c r="F48" s="10">
        <v>12</v>
      </c>
      <c r="G48" s="10">
        <v>17.3</v>
      </c>
      <c r="H48" s="10">
        <v>22.62</v>
      </c>
      <c r="I48" s="26">
        <v>39.92</v>
      </c>
      <c r="J48" s="10"/>
      <c r="K48" s="33"/>
    </row>
    <row r="49" ht="15" customHeight="1" spans="1:11">
      <c r="A49" s="23" t="s">
        <v>402</v>
      </c>
      <c r="B49" s="13" t="s">
        <v>403</v>
      </c>
      <c r="C49" s="7" t="s">
        <v>169</v>
      </c>
      <c r="D49" s="24">
        <f t="shared" si="1"/>
        <v>55.62</v>
      </c>
      <c r="E49" s="25">
        <v>20</v>
      </c>
      <c r="F49" s="10">
        <v>0</v>
      </c>
      <c r="G49" s="10">
        <v>13</v>
      </c>
      <c r="H49" s="10">
        <v>22.62</v>
      </c>
      <c r="I49" s="26">
        <v>35.62</v>
      </c>
      <c r="J49" s="10"/>
      <c r="K49" s="33"/>
    </row>
    <row r="50" ht="15" customHeight="1" spans="1:11">
      <c r="A50" s="23" t="s">
        <v>404</v>
      </c>
      <c r="B50" s="13" t="s">
        <v>405</v>
      </c>
      <c r="C50" s="7" t="s">
        <v>169</v>
      </c>
      <c r="D50" s="24">
        <f t="shared" si="1"/>
        <v>66.0625</v>
      </c>
      <c r="E50" s="25">
        <v>20</v>
      </c>
      <c r="F50" s="10">
        <v>8</v>
      </c>
      <c r="G50" s="10">
        <v>14.5</v>
      </c>
      <c r="H50" s="10">
        <v>23.5625</v>
      </c>
      <c r="I50" s="26">
        <v>38.0625</v>
      </c>
      <c r="J50" s="10"/>
      <c r="K50" s="33"/>
    </row>
    <row r="51" s="17" customFormat="1" ht="15" customHeight="1" spans="1:11">
      <c r="A51" s="23" t="s">
        <v>406</v>
      </c>
      <c r="B51" s="7" t="s">
        <v>407</v>
      </c>
      <c r="C51" s="7" t="s">
        <v>169</v>
      </c>
      <c r="D51" s="24">
        <f t="shared" si="1"/>
        <v>49.4825</v>
      </c>
      <c r="E51" s="10">
        <v>20</v>
      </c>
      <c r="F51" s="29">
        <v>4</v>
      </c>
      <c r="G51" s="29">
        <v>17</v>
      </c>
      <c r="H51" s="29">
        <v>8.4825</v>
      </c>
      <c r="I51" s="29">
        <v>25.4825</v>
      </c>
      <c r="J51" s="29"/>
      <c r="K51" s="33"/>
    </row>
    <row r="52" ht="15" customHeight="1" spans="1:11">
      <c r="A52" s="23" t="s">
        <v>408</v>
      </c>
      <c r="B52" s="13" t="s">
        <v>409</v>
      </c>
      <c r="C52" s="7" t="s">
        <v>250</v>
      </c>
      <c r="D52" s="24">
        <f t="shared" si="1"/>
        <v>70.775</v>
      </c>
      <c r="E52" s="25">
        <v>20</v>
      </c>
      <c r="F52" s="10">
        <v>6</v>
      </c>
      <c r="G52" s="10">
        <v>16.5</v>
      </c>
      <c r="H52" s="10">
        <v>28.275</v>
      </c>
      <c r="I52" s="26">
        <v>44.775</v>
      </c>
      <c r="J52" s="10"/>
      <c r="K52" s="33"/>
    </row>
    <row r="53" ht="15" customHeight="1" spans="1:11">
      <c r="A53" s="23" t="s">
        <v>410</v>
      </c>
      <c r="B53" s="13" t="s">
        <v>411</v>
      </c>
      <c r="C53" s="7" t="s">
        <v>250</v>
      </c>
      <c r="D53" s="24">
        <f t="shared" si="1"/>
        <v>65.575</v>
      </c>
      <c r="E53" s="25">
        <v>20</v>
      </c>
      <c r="F53" s="10">
        <v>0</v>
      </c>
      <c r="G53" s="10">
        <v>17.3</v>
      </c>
      <c r="H53" s="10">
        <v>28.275</v>
      </c>
      <c r="I53" s="26">
        <v>45.575</v>
      </c>
      <c r="J53" s="10"/>
      <c r="K53" s="33"/>
    </row>
    <row r="54" ht="15" customHeight="1" spans="1:11">
      <c r="A54" s="23" t="s">
        <v>412</v>
      </c>
      <c r="B54" s="13" t="s">
        <v>413</v>
      </c>
      <c r="C54" s="7" t="s">
        <v>250</v>
      </c>
      <c r="D54" s="24">
        <f t="shared" si="1"/>
        <v>66.835</v>
      </c>
      <c r="E54" s="25">
        <v>20</v>
      </c>
      <c r="F54" s="10">
        <v>15</v>
      </c>
      <c r="G54" s="10">
        <v>14</v>
      </c>
      <c r="H54" s="10">
        <v>17.835</v>
      </c>
      <c r="I54" s="26">
        <v>31.835</v>
      </c>
      <c r="J54" s="10"/>
      <c r="K54" s="33"/>
    </row>
    <row r="55" ht="15" customHeight="1" spans="1:11">
      <c r="A55" s="23" t="s">
        <v>414</v>
      </c>
      <c r="B55" s="13" t="s">
        <v>415</v>
      </c>
      <c r="C55" s="7" t="s">
        <v>196</v>
      </c>
      <c r="D55" s="24">
        <f t="shared" si="1"/>
        <v>77.2133333333333</v>
      </c>
      <c r="E55" s="25">
        <v>20</v>
      </c>
      <c r="F55" s="10">
        <v>11.3333333333333</v>
      </c>
      <c r="G55" s="10">
        <v>15</v>
      </c>
      <c r="H55" s="10">
        <v>20.88</v>
      </c>
      <c r="I55" s="26">
        <v>35.88</v>
      </c>
      <c r="J55" s="10"/>
      <c r="K55" s="33">
        <v>10</v>
      </c>
    </row>
    <row r="56" ht="15" customHeight="1" spans="1:11">
      <c r="A56" s="23" t="s">
        <v>416</v>
      </c>
      <c r="B56" s="13" t="s">
        <v>417</v>
      </c>
      <c r="C56" s="7" t="s">
        <v>196</v>
      </c>
      <c r="D56" s="24">
        <f t="shared" si="1"/>
        <v>48.08</v>
      </c>
      <c r="E56" s="25">
        <v>20</v>
      </c>
      <c r="F56" s="10">
        <v>0</v>
      </c>
      <c r="G56" s="10">
        <v>13</v>
      </c>
      <c r="H56" s="10">
        <v>15.08</v>
      </c>
      <c r="I56" s="26">
        <v>28.08</v>
      </c>
      <c r="J56" s="10"/>
      <c r="K56" s="33"/>
    </row>
    <row r="57" ht="15" customHeight="1" spans="1:11">
      <c r="A57" s="23" t="s">
        <v>418</v>
      </c>
      <c r="B57" s="13" t="s">
        <v>419</v>
      </c>
      <c r="C57" s="7" t="s">
        <v>196</v>
      </c>
      <c r="D57" s="24">
        <f t="shared" si="1"/>
        <v>58.12</v>
      </c>
      <c r="E57" s="25">
        <v>20</v>
      </c>
      <c r="F57" s="10">
        <v>0</v>
      </c>
      <c r="G57" s="10">
        <v>14.5</v>
      </c>
      <c r="H57" s="10">
        <v>22.62</v>
      </c>
      <c r="I57" s="26">
        <v>37.12</v>
      </c>
      <c r="J57" s="10">
        <v>1</v>
      </c>
      <c r="K57" s="33"/>
    </row>
    <row r="58" s="16" customFormat="1" spans="1:11">
      <c r="A58" s="23" t="s">
        <v>420</v>
      </c>
      <c r="B58" s="13" t="s">
        <v>421</v>
      </c>
      <c r="C58" s="7" t="s">
        <v>196</v>
      </c>
      <c r="D58" s="24">
        <f t="shared" si="1"/>
        <v>62.4</v>
      </c>
      <c r="E58" s="25">
        <v>20</v>
      </c>
      <c r="F58" s="10">
        <v>10</v>
      </c>
      <c r="G58" s="10">
        <v>15</v>
      </c>
      <c r="H58" s="10">
        <v>17.4</v>
      </c>
      <c r="I58" s="26">
        <v>32.4</v>
      </c>
      <c r="J58" s="10"/>
      <c r="K58" s="33"/>
    </row>
    <row r="59" customHeight="1" spans="1:11">
      <c r="A59" s="23" t="s">
        <v>422</v>
      </c>
      <c r="B59" s="13" t="s">
        <v>423</v>
      </c>
      <c r="C59" s="12" t="s">
        <v>196</v>
      </c>
      <c r="D59" s="24">
        <f t="shared" si="1"/>
        <v>83.86</v>
      </c>
      <c r="E59" s="25">
        <v>20</v>
      </c>
      <c r="F59" s="10">
        <v>10</v>
      </c>
      <c r="G59" s="10">
        <v>17</v>
      </c>
      <c r="H59" s="10">
        <v>26.86</v>
      </c>
      <c r="I59" s="26">
        <v>43.86</v>
      </c>
      <c r="J59" s="10"/>
      <c r="K59" s="33">
        <v>10</v>
      </c>
    </row>
    <row r="60" customHeight="1" spans="1:11">
      <c r="A60" s="23" t="s">
        <v>424</v>
      </c>
      <c r="B60" s="13" t="s">
        <v>425</v>
      </c>
      <c r="C60" s="12" t="s">
        <v>196</v>
      </c>
      <c r="D60" s="24">
        <f t="shared" si="1"/>
        <v>55.27</v>
      </c>
      <c r="E60" s="25">
        <v>20</v>
      </c>
      <c r="F60" s="10">
        <v>2</v>
      </c>
      <c r="G60" s="10">
        <v>15</v>
      </c>
      <c r="H60" s="10">
        <v>18.27</v>
      </c>
      <c r="I60" s="26">
        <v>33.27</v>
      </c>
      <c r="J60" s="10"/>
      <c r="K60" s="33"/>
    </row>
    <row r="61" customHeight="1" spans="1:11">
      <c r="A61" s="23" t="s">
        <v>426</v>
      </c>
      <c r="B61" s="13" t="s">
        <v>427</v>
      </c>
      <c r="C61" s="12" t="s">
        <v>196</v>
      </c>
      <c r="D61" s="24">
        <f t="shared" si="1"/>
        <v>87.3316666666667</v>
      </c>
      <c r="E61" s="25">
        <v>20</v>
      </c>
      <c r="F61" s="10">
        <v>10.6666666666667</v>
      </c>
      <c r="G61" s="10">
        <v>14.5</v>
      </c>
      <c r="H61" s="10">
        <v>42.165</v>
      </c>
      <c r="I61" s="26">
        <v>56.665</v>
      </c>
      <c r="J61" s="10"/>
      <c r="K61" s="33"/>
    </row>
    <row r="62" ht="15" customHeight="1" spans="1:11">
      <c r="A62" s="23" t="s">
        <v>428</v>
      </c>
      <c r="B62" s="13" t="s">
        <v>429</v>
      </c>
      <c r="C62" s="7" t="s">
        <v>212</v>
      </c>
      <c r="D62" s="24">
        <f t="shared" si="1"/>
        <v>87.0325</v>
      </c>
      <c r="E62" s="25">
        <v>19</v>
      </c>
      <c r="F62" s="10">
        <v>13</v>
      </c>
      <c r="G62" s="10">
        <v>16.5</v>
      </c>
      <c r="H62" s="10">
        <v>38.5325</v>
      </c>
      <c r="I62" s="26">
        <v>55.0325</v>
      </c>
      <c r="J62" s="10"/>
      <c r="K62" s="33"/>
    </row>
    <row r="63" ht="15" customHeight="1" spans="1:11">
      <c r="A63" s="23" t="s">
        <v>430</v>
      </c>
      <c r="B63" s="13" t="s">
        <v>431</v>
      </c>
      <c r="C63" s="7" t="s">
        <v>212</v>
      </c>
      <c r="D63" s="24">
        <f t="shared" si="1"/>
        <v>79.36</v>
      </c>
      <c r="E63" s="25">
        <v>20</v>
      </c>
      <c r="F63" s="10">
        <v>10</v>
      </c>
      <c r="G63" s="10">
        <v>15</v>
      </c>
      <c r="H63" s="10">
        <v>24.36</v>
      </c>
      <c r="I63" s="26">
        <v>39.36</v>
      </c>
      <c r="J63" s="10"/>
      <c r="K63" s="33">
        <v>10</v>
      </c>
    </row>
    <row r="64" s="17" customFormat="1" ht="15" customHeight="1" spans="1:11">
      <c r="A64" s="23" t="s">
        <v>432</v>
      </c>
      <c r="B64" s="7" t="s">
        <v>433</v>
      </c>
      <c r="C64" s="7" t="s">
        <v>212</v>
      </c>
      <c r="D64" s="24">
        <f t="shared" si="1"/>
        <v>68.01</v>
      </c>
      <c r="E64" s="10">
        <v>20</v>
      </c>
      <c r="F64" s="10">
        <v>10</v>
      </c>
      <c r="G64" s="10">
        <v>15.5</v>
      </c>
      <c r="H64" s="31">
        <v>22.51</v>
      </c>
      <c r="I64" s="26">
        <v>38.01</v>
      </c>
      <c r="J64" s="10"/>
      <c r="K64" s="33"/>
    </row>
    <row r="65" ht="15" customHeight="1" spans="1:11">
      <c r="A65" s="23" t="s">
        <v>434</v>
      </c>
      <c r="B65" s="13" t="s">
        <v>435</v>
      </c>
      <c r="C65" s="7" t="s">
        <v>212</v>
      </c>
      <c r="D65" s="24">
        <f t="shared" si="1"/>
        <v>57.62</v>
      </c>
      <c r="E65" s="25">
        <v>18</v>
      </c>
      <c r="F65" s="10">
        <v>0</v>
      </c>
      <c r="G65" s="10">
        <v>17</v>
      </c>
      <c r="H65" s="10">
        <v>22.62</v>
      </c>
      <c r="I65" s="26">
        <v>39.62</v>
      </c>
      <c r="J65" s="10"/>
      <c r="K65" s="33"/>
    </row>
    <row r="66" ht="15" customHeight="1" spans="1:11">
      <c r="A66" s="23" t="s">
        <v>436</v>
      </c>
      <c r="B66" s="13" t="s">
        <v>437</v>
      </c>
      <c r="C66" s="7" t="s">
        <v>212</v>
      </c>
      <c r="D66" s="24">
        <f t="shared" si="1"/>
        <v>67.36</v>
      </c>
      <c r="E66" s="25">
        <v>20</v>
      </c>
      <c r="F66" s="10">
        <v>8</v>
      </c>
      <c r="G66" s="10">
        <v>15</v>
      </c>
      <c r="H66" s="10">
        <v>24.36</v>
      </c>
      <c r="I66" s="26">
        <v>39.36</v>
      </c>
      <c r="J66" s="10"/>
      <c r="K66" s="33"/>
    </row>
    <row r="67" ht="15" customHeight="1" spans="1:11">
      <c r="A67" s="23" t="s">
        <v>438</v>
      </c>
      <c r="B67" s="13" t="s">
        <v>439</v>
      </c>
      <c r="C67" s="7" t="s">
        <v>231</v>
      </c>
      <c r="D67" s="24">
        <f t="shared" si="1"/>
        <v>61.185</v>
      </c>
      <c r="E67" s="25">
        <v>20</v>
      </c>
      <c r="F67" s="10">
        <v>4</v>
      </c>
      <c r="G67" s="10">
        <v>15</v>
      </c>
      <c r="H67" s="10">
        <v>22.185</v>
      </c>
      <c r="I67" s="26">
        <v>37.185</v>
      </c>
      <c r="J67" s="10"/>
      <c r="K67" s="33"/>
    </row>
    <row r="68" ht="15" customHeight="1" spans="1:11">
      <c r="A68" s="23" t="s">
        <v>440</v>
      </c>
      <c r="B68" s="13" t="s">
        <v>441</v>
      </c>
      <c r="C68" s="7" t="s">
        <v>231</v>
      </c>
      <c r="D68" s="24">
        <f t="shared" si="1"/>
        <v>75.045</v>
      </c>
      <c r="E68" s="25">
        <v>20</v>
      </c>
      <c r="F68" s="10">
        <v>8</v>
      </c>
      <c r="G68" s="10">
        <v>15</v>
      </c>
      <c r="H68" s="10">
        <v>32.045</v>
      </c>
      <c r="I68" s="26">
        <v>47.045</v>
      </c>
      <c r="J68" s="10"/>
      <c r="K68" s="33"/>
    </row>
    <row r="69" s="14" customFormat="1" ht="16.5" customHeight="1" spans="1:11">
      <c r="A69" s="23" t="s">
        <v>442</v>
      </c>
      <c r="B69" s="7" t="s">
        <v>443</v>
      </c>
      <c r="C69" s="7" t="s">
        <v>231</v>
      </c>
      <c r="D69" s="24">
        <f t="shared" ref="D69:D85" si="2">E69+F69+I69+J69+K69</f>
        <v>75.045</v>
      </c>
      <c r="E69" s="10">
        <v>20</v>
      </c>
      <c r="F69" s="10">
        <v>8</v>
      </c>
      <c r="G69" s="26">
        <v>15</v>
      </c>
      <c r="H69" s="26">
        <v>32.045</v>
      </c>
      <c r="I69" s="26">
        <v>47.045</v>
      </c>
      <c r="J69" s="10"/>
      <c r="K69" s="33"/>
    </row>
    <row r="70" s="17" customFormat="1" ht="15" customHeight="1" spans="1:11">
      <c r="A70" s="23" t="s">
        <v>444</v>
      </c>
      <c r="B70" s="7" t="s">
        <v>445</v>
      </c>
      <c r="C70" s="28" t="s">
        <v>304</v>
      </c>
      <c r="D70" s="24">
        <f t="shared" si="2"/>
        <v>58.7266666666667</v>
      </c>
      <c r="E70" s="25">
        <v>20</v>
      </c>
      <c r="F70" s="10">
        <v>10.6666666666667</v>
      </c>
      <c r="G70" s="10">
        <v>13.5</v>
      </c>
      <c r="H70" s="10">
        <v>14.56</v>
      </c>
      <c r="I70" s="10">
        <v>28.06</v>
      </c>
      <c r="J70" s="10"/>
      <c r="K70" s="33"/>
    </row>
    <row r="71" s="15" customFormat="1" ht="16.5" customHeight="1" spans="1:11">
      <c r="A71" s="23" t="s">
        <v>446</v>
      </c>
      <c r="B71" s="7" t="s">
        <v>447</v>
      </c>
      <c r="C71" s="28" t="s">
        <v>304</v>
      </c>
      <c r="D71" s="24">
        <f t="shared" si="2"/>
        <v>77.0266666666667</v>
      </c>
      <c r="E71" s="25">
        <v>20</v>
      </c>
      <c r="F71" s="29">
        <v>11.1666666666667</v>
      </c>
      <c r="G71" s="29">
        <v>17.3</v>
      </c>
      <c r="H71" s="29">
        <v>28.56</v>
      </c>
      <c r="I71" s="26">
        <v>45.86</v>
      </c>
      <c r="J71" s="29"/>
      <c r="K71" s="35"/>
    </row>
    <row r="72" s="15" customFormat="1" ht="16.5" customHeight="1" spans="1:11">
      <c r="A72" s="23" t="s">
        <v>448</v>
      </c>
      <c r="B72" s="7" t="s">
        <v>449</v>
      </c>
      <c r="C72" s="7" t="s">
        <v>304</v>
      </c>
      <c r="D72" s="24">
        <f t="shared" si="2"/>
        <v>52.6066666666667</v>
      </c>
      <c r="E72" s="25">
        <v>20</v>
      </c>
      <c r="F72" s="10">
        <v>4.66666666666667</v>
      </c>
      <c r="G72" s="10">
        <v>14.5</v>
      </c>
      <c r="H72" s="10">
        <v>13.44</v>
      </c>
      <c r="I72" s="26">
        <v>27.94</v>
      </c>
      <c r="J72" s="10"/>
      <c r="K72" s="35"/>
    </row>
    <row r="73" s="17" customFormat="1" ht="15" customHeight="1" spans="1:11">
      <c r="A73" s="23" t="s">
        <v>450</v>
      </c>
      <c r="B73" s="7" t="s">
        <v>451</v>
      </c>
      <c r="C73" s="28" t="s">
        <v>304</v>
      </c>
      <c r="D73" s="24">
        <f t="shared" si="2"/>
        <v>46.24</v>
      </c>
      <c r="E73" s="25">
        <v>20</v>
      </c>
      <c r="F73" s="10">
        <v>2</v>
      </c>
      <c r="G73" s="10">
        <v>10.8</v>
      </c>
      <c r="H73" s="10">
        <v>13.44</v>
      </c>
      <c r="I73" s="10">
        <v>24.24</v>
      </c>
      <c r="J73" s="10"/>
      <c r="K73" s="33"/>
    </row>
    <row r="74" s="16" customFormat="1" ht="15" customHeight="1" spans="1:11">
      <c r="A74" s="23" t="s">
        <v>452</v>
      </c>
      <c r="B74" s="13" t="s">
        <v>453</v>
      </c>
      <c r="C74" s="7" t="s">
        <v>284</v>
      </c>
      <c r="D74" s="24">
        <f t="shared" si="2"/>
        <v>53.3066666666667</v>
      </c>
      <c r="E74" s="25">
        <v>18</v>
      </c>
      <c r="F74" s="10">
        <v>4.66666666666667</v>
      </c>
      <c r="G74" s="10">
        <v>13</v>
      </c>
      <c r="H74" s="10">
        <v>17.64</v>
      </c>
      <c r="I74" s="26">
        <v>30.64</v>
      </c>
      <c r="J74" s="10"/>
      <c r="K74" s="33"/>
    </row>
    <row r="75" s="16" customFormat="1" ht="15" customHeight="1" spans="1:11">
      <c r="A75" s="23" t="s">
        <v>454</v>
      </c>
      <c r="B75" s="13" t="s">
        <v>455</v>
      </c>
      <c r="C75" s="7" t="s">
        <v>284</v>
      </c>
      <c r="D75" s="24">
        <f t="shared" si="2"/>
        <v>65.2333333333333</v>
      </c>
      <c r="E75" s="25">
        <v>20</v>
      </c>
      <c r="F75" s="10">
        <v>9.33333333333333</v>
      </c>
      <c r="G75" s="10">
        <v>17</v>
      </c>
      <c r="H75" s="10">
        <v>18.9</v>
      </c>
      <c r="I75" s="26">
        <v>35.9</v>
      </c>
      <c r="J75" s="10"/>
      <c r="K75" s="33"/>
    </row>
    <row r="76" s="18" customFormat="1" spans="1:11">
      <c r="A76" s="23" t="s">
        <v>456</v>
      </c>
      <c r="B76" s="13" t="s">
        <v>457</v>
      </c>
      <c r="C76" s="7" t="s">
        <v>284</v>
      </c>
      <c r="D76" s="24">
        <f t="shared" si="2"/>
        <v>38</v>
      </c>
      <c r="E76" s="25">
        <v>19</v>
      </c>
      <c r="F76" s="10">
        <v>2</v>
      </c>
      <c r="G76" s="10">
        <v>17</v>
      </c>
      <c r="H76" s="10">
        <v>0</v>
      </c>
      <c r="I76" s="26">
        <v>17</v>
      </c>
      <c r="J76" s="10"/>
      <c r="K76" s="35"/>
    </row>
    <row r="77" ht="15" customHeight="1" spans="1:11">
      <c r="A77" s="23" t="s">
        <v>458</v>
      </c>
      <c r="B77" s="13" t="s">
        <v>459</v>
      </c>
      <c r="C77" s="7" t="s">
        <v>287</v>
      </c>
      <c r="D77" s="24">
        <f t="shared" si="2"/>
        <v>59.9666666666667</v>
      </c>
      <c r="E77" s="25">
        <v>20</v>
      </c>
      <c r="F77" s="10">
        <v>8.66666666666667</v>
      </c>
      <c r="G77" s="10">
        <v>14.5</v>
      </c>
      <c r="H77" s="10">
        <v>16.8</v>
      </c>
      <c r="I77" s="26">
        <v>31.3</v>
      </c>
      <c r="J77" s="10"/>
      <c r="K77" s="33"/>
    </row>
    <row r="78" ht="15" customHeight="1" spans="1:11">
      <c r="A78" s="23" t="s">
        <v>460</v>
      </c>
      <c r="B78" s="13" t="s">
        <v>461</v>
      </c>
      <c r="C78" s="7" t="s">
        <v>287</v>
      </c>
      <c r="D78" s="24">
        <f t="shared" si="2"/>
        <v>52.1</v>
      </c>
      <c r="E78" s="25">
        <v>20</v>
      </c>
      <c r="F78" s="10">
        <v>2</v>
      </c>
      <c r="G78" s="10">
        <v>13.3</v>
      </c>
      <c r="H78" s="10">
        <v>16.8</v>
      </c>
      <c r="I78" s="26">
        <v>30.1</v>
      </c>
      <c r="J78" s="10"/>
      <c r="K78" s="33"/>
    </row>
    <row r="79" ht="15" customHeight="1" spans="1:11">
      <c r="A79" s="23" t="s">
        <v>462</v>
      </c>
      <c r="B79" s="13" t="s">
        <v>463</v>
      </c>
      <c r="C79" s="7" t="s">
        <v>269</v>
      </c>
      <c r="D79" s="24">
        <f t="shared" si="2"/>
        <v>52.16</v>
      </c>
      <c r="E79" s="25">
        <v>17</v>
      </c>
      <c r="F79" s="10">
        <v>2</v>
      </c>
      <c r="G79" s="10">
        <v>13</v>
      </c>
      <c r="H79" s="10">
        <v>20.16</v>
      </c>
      <c r="I79" s="26">
        <v>33.16</v>
      </c>
      <c r="J79" s="10"/>
      <c r="K79" s="33"/>
    </row>
    <row r="80" ht="15" customHeight="1" spans="1:11">
      <c r="A80" s="23" t="s">
        <v>464</v>
      </c>
      <c r="B80" s="13" t="s">
        <v>465</v>
      </c>
      <c r="C80" s="7" t="s">
        <v>269</v>
      </c>
      <c r="D80" s="24">
        <f t="shared" si="2"/>
        <v>48.44</v>
      </c>
      <c r="E80" s="25">
        <v>20</v>
      </c>
      <c r="F80" s="10">
        <v>0</v>
      </c>
      <c r="G80" s="10">
        <v>15</v>
      </c>
      <c r="H80" s="10">
        <v>13.44</v>
      </c>
      <c r="I80" s="26">
        <v>28.44</v>
      </c>
      <c r="J80" s="10"/>
      <c r="K80" s="33"/>
    </row>
    <row r="81" ht="15" customHeight="1" spans="1:11">
      <c r="A81" s="23" t="s">
        <v>466</v>
      </c>
      <c r="B81" s="13" t="s">
        <v>467</v>
      </c>
      <c r="C81" s="7" t="s">
        <v>269</v>
      </c>
      <c r="D81" s="24">
        <f t="shared" si="2"/>
        <v>70.1333333333333</v>
      </c>
      <c r="E81" s="25">
        <v>20</v>
      </c>
      <c r="F81" s="10">
        <v>5.83333333333333</v>
      </c>
      <c r="G81" s="10">
        <v>17</v>
      </c>
      <c r="H81" s="10">
        <v>27.3</v>
      </c>
      <c r="I81" s="26">
        <v>44.3</v>
      </c>
      <c r="J81" s="10"/>
      <c r="K81" s="33"/>
    </row>
    <row r="82" s="18" customFormat="1" ht="15" customHeight="1" spans="1:11">
      <c r="A82" s="23" t="s">
        <v>468</v>
      </c>
      <c r="B82" s="13" t="s">
        <v>469</v>
      </c>
      <c r="C82" s="7" t="s">
        <v>269</v>
      </c>
      <c r="D82" s="24">
        <f t="shared" si="2"/>
        <v>57.8666666666667</v>
      </c>
      <c r="E82" s="25">
        <v>20</v>
      </c>
      <c r="F82" s="10">
        <v>4.66666666666667</v>
      </c>
      <c r="G82" s="10">
        <v>15</v>
      </c>
      <c r="H82" s="10">
        <v>18.2</v>
      </c>
      <c r="I82" s="26">
        <v>33.2</v>
      </c>
      <c r="J82" s="10"/>
      <c r="K82" s="35"/>
    </row>
    <row r="83" s="18" customFormat="1" ht="15" customHeight="1" spans="1:11">
      <c r="A83" s="23" t="s">
        <v>470</v>
      </c>
      <c r="B83" s="13" t="s">
        <v>471</v>
      </c>
      <c r="C83" s="7" t="s">
        <v>269</v>
      </c>
      <c r="D83" s="24">
        <f t="shared" si="2"/>
        <v>58.16</v>
      </c>
      <c r="E83" s="25">
        <v>20</v>
      </c>
      <c r="F83" s="10">
        <v>4</v>
      </c>
      <c r="G83" s="10">
        <v>13</v>
      </c>
      <c r="H83" s="10">
        <v>20.16</v>
      </c>
      <c r="I83" s="26">
        <v>33.16</v>
      </c>
      <c r="J83" s="10">
        <v>1</v>
      </c>
      <c r="K83" s="35"/>
    </row>
    <row r="84" spans="1:11">
      <c r="A84" s="23" t="s">
        <v>472</v>
      </c>
      <c r="B84" s="7" t="s">
        <v>473</v>
      </c>
      <c r="C84" s="12" t="s">
        <v>474</v>
      </c>
      <c r="D84" s="24">
        <f t="shared" si="2"/>
        <v>74.1666666666667</v>
      </c>
      <c r="E84" s="25">
        <v>20</v>
      </c>
      <c r="F84" s="29">
        <v>10.6666666666667</v>
      </c>
      <c r="G84" s="29">
        <v>15.5</v>
      </c>
      <c r="H84" s="29">
        <v>28</v>
      </c>
      <c r="I84" s="26">
        <v>43.5</v>
      </c>
      <c r="J84" s="10"/>
      <c r="K84" s="33"/>
    </row>
    <row r="85" s="17" customFormat="1" ht="15" customHeight="1" spans="1:11">
      <c r="A85" s="23" t="s">
        <v>475</v>
      </c>
      <c r="B85" s="7" t="s">
        <v>476</v>
      </c>
      <c r="C85" s="7" t="s">
        <v>477</v>
      </c>
      <c r="D85" s="24">
        <f t="shared" si="2"/>
        <v>43.44</v>
      </c>
      <c r="E85" s="10">
        <v>19</v>
      </c>
      <c r="F85" s="10">
        <v>2</v>
      </c>
      <c r="G85" s="10">
        <v>9</v>
      </c>
      <c r="H85" s="10">
        <v>13.44</v>
      </c>
      <c r="I85" s="10">
        <v>22.44</v>
      </c>
      <c r="J85" s="10"/>
      <c r="K85" s="33"/>
    </row>
    <row r="86" spans="1:10">
      <c r="A86" s="16"/>
      <c r="B86" s="16"/>
      <c r="C86" s="16"/>
      <c r="J86" s="16"/>
    </row>
  </sheetData>
  <mergeCells count="10">
    <mergeCell ref="A1:J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551181102362205" right="0.47244094488189" top="0.78740157480315" bottom="0.590551181102362" header="0.31496062992126" footer="0.31496062992126"/>
  <pageSetup paperSize="125" orientation="portrait" horizontalDpi="600" verticalDpi="600"/>
  <headerFooter alignWithMargins="0">
    <oddHeader>&amp;C&amp;"黑体,常规"&amp;18  2017年第一季度绩效考核公示（初中部）</oddHeader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25" sqref="J25"/>
    </sheetView>
  </sheetViews>
  <sheetFormatPr defaultColWidth="9" defaultRowHeight="14.25" outlineLevelCol="6"/>
  <cols>
    <col min="1" max="1" width="6.125" style="1" customWidth="1"/>
    <col min="2" max="2" width="8" style="1" customWidth="1"/>
    <col min="3" max="3" width="14" style="1" customWidth="1"/>
    <col min="4" max="4" width="8.875" style="1" customWidth="1"/>
    <col min="5" max="5" width="9" style="2" customWidth="1"/>
    <col min="6" max="6" width="9.125" style="1" customWidth="1"/>
    <col min="7" max="7" width="10.875" style="1" customWidth="1"/>
    <col min="8" max="16384" width="9" style="1"/>
  </cols>
  <sheetData>
    <row r="1" spans="1:7">
      <c r="A1" s="3" t="s">
        <v>0</v>
      </c>
      <c r="B1" s="3"/>
      <c r="C1" s="4"/>
      <c r="D1" s="3"/>
      <c r="E1" s="3"/>
      <c r="F1" s="3"/>
      <c r="G1" s="3"/>
    </row>
    <row r="2" ht="47" customHeight="1" spans="1:7">
      <c r="A2" s="5" t="s">
        <v>1</v>
      </c>
      <c r="B2" s="5" t="s">
        <v>2</v>
      </c>
      <c r="C2" s="5" t="s">
        <v>478</v>
      </c>
      <c r="D2" s="5" t="s">
        <v>4</v>
      </c>
      <c r="E2" s="6" t="s">
        <v>5</v>
      </c>
      <c r="F2" s="6" t="s">
        <v>479</v>
      </c>
      <c r="G2" s="6" t="s">
        <v>480</v>
      </c>
    </row>
    <row r="3" spans="1:7">
      <c r="A3" s="7" t="s">
        <v>481</v>
      </c>
      <c r="B3" s="7" t="s">
        <v>482</v>
      </c>
      <c r="C3" s="8" t="s">
        <v>483</v>
      </c>
      <c r="D3" s="9">
        <f t="shared" ref="D3:D19" si="0">E3+F3+G3</f>
        <v>97.2118811881188</v>
      </c>
      <c r="E3" s="10">
        <v>18.5</v>
      </c>
      <c r="F3" s="10">
        <v>29.9</v>
      </c>
      <c r="G3" s="11">
        <v>48.8118811881188</v>
      </c>
    </row>
    <row r="4" spans="1:7">
      <c r="A4" s="7" t="s">
        <v>484</v>
      </c>
      <c r="B4" s="7" t="s">
        <v>485</v>
      </c>
      <c r="C4" s="8" t="s">
        <v>483</v>
      </c>
      <c r="D4" s="9">
        <f t="shared" si="0"/>
        <v>97.970297029703</v>
      </c>
      <c r="E4" s="10">
        <v>19</v>
      </c>
      <c r="F4" s="10">
        <v>30</v>
      </c>
      <c r="G4" s="11">
        <v>48.970297029703</v>
      </c>
    </row>
    <row r="5" spans="1:7">
      <c r="A5" s="7" t="s">
        <v>486</v>
      </c>
      <c r="B5" s="7" t="s">
        <v>487</v>
      </c>
      <c r="C5" s="8" t="s">
        <v>488</v>
      </c>
      <c r="D5" s="9">
        <f t="shared" si="0"/>
        <v>96.1287128712871</v>
      </c>
      <c r="E5" s="10">
        <v>19.5</v>
      </c>
      <c r="F5" s="10">
        <v>28</v>
      </c>
      <c r="G5" s="11">
        <v>48.6287128712871</v>
      </c>
    </row>
    <row r="6" spans="1:7">
      <c r="A6" s="7" t="s">
        <v>489</v>
      </c>
      <c r="B6" s="7" t="s">
        <v>490</v>
      </c>
      <c r="C6" s="8" t="s">
        <v>491</v>
      </c>
      <c r="D6" s="9">
        <f t="shared" si="0"/>
        <v>87.3514851485148</v>
      </c>
      <c r="E6" s="10">
        <v>16.5</v>
      </c>
      <c r="F6" s="10">
        <v>25</v>
      </c>
      <c r="G6" s="11">
        <v>45.8514851485148</v>
      </c>
    </row>
    <row r="7" spans="1:7">
      <c r="A7" s="7" t="s">
        <v>492</v>
      </c>
      <c r="B7" s="7" t="s">
        <v>493</v>
      </c>
      <c r="C7" s="8" t="s">
        <v>494</v>
      </c>
      <c r="D7" s="9">
        <f t="shared" si="0"/>
        <v>97.0643564356436</v>
      </c>
      <c r="E7" s="10">
        <v>19.5</v>
      </c>
      <c r="F7" s="10">
        <v>29</v>
      </c>
      <c r="G7" s="11">
        <v>48.5643564356436</v>
      </c>
    </row>
    <row r="8" spans="1:7">
      <c r="A8" s="7" t="s">
        <v>495</v>
      </c>
      <c r="B8" s="7" t="s">
        <v>496</v>
      </c>
      <c r="C8" s="8" t="s">
        <v>497</v>
      </c>
      <c r="D8" s="9">
        <f t="shared" si="0"/>
        <v>94.9554455445545</v>
      </c>
      <c r="E8" s="10">
        <v>17</v>
      </c>
      <c r="F8" s="10">
        <v>30</v>
      </c>
      <c r="G8" s="11">
        <v>47.9554455445545</v>
      </c>
    </row>
    <row r="9" spans="1:7">
      <c r="A9" s="7" t="s">
        <v>498</v>
      </c>
      <c r="B9" s="7" t="s">
        <v>499</v>
      </c>
      <c r="C9" s="8" t="s">
        <v>500</v>
      </c>
      <c r="D9" s="9">
        <f t="shared" si="0"/>
        <v>95.9851485148515</v>
      </c>
      <c r="E9" s="10">
        <v>17</v>
      </c>
      <c r="F9" s="10">
        <v>30</v>
      </c>
      <c r="G9" s="11">
        <v>48.9851485148515</v>
      </c>
    </row>
    <row r="10" spans="1:7">
      <c r="A10" s="7" t="s">
        <v>501</v>
      </c>
      <c r="B10" s="12" t="s">
        <v>502</v>
      </c>
      <c r="C10" s="8" t="s">
        <v>503</v>
      </c>
      <c r="D10" s="9">
        <f t="shared" si="0"/>
        <v>91.7821782178218</v>
      </c>
      <c r="E10" s="10">
        <v>17.5</v>
      </c>
      <c r="F10" s="10">
        <v>29</v>
      </c>
      <c r="G10" s="11">
        <v>45.2821782178218</v>
      </c>
    </row>
    <row r="11" spans="1:7">
      <c r="A11" s="7" t="s">
        <v>504</v>
      </c>
      <c r="B11" s="7" t="s">
        <v>505</v>
      </c>
      <c r="C11" s="8" t="s">
        <v>506</v>
      </c>
      <c r="D11" s="9">
        <f t="shared" si="0"/>
        <v>95.2871287128713</v>
      </c>
      <c r="E11" s="10">
        <v>18</v>
      </c>
      <c r="F11" s="10">
        <v>30</v>
      </c>
      <c r="G11" s="11">
        <v>47.2871287128713</v>
      </c>
    </row>
    <row r="12" spans="1:7">
      <c r="A12" s="7" t="s">
        <v>507</v>
      </c>
      <c r="B12" s="7" t="s">
        <v>508</v>
      </c>
      <c r="C12" s="8" t="s">
        <v>506</v>
      </c>
      <c r="D12" s="9">
        <f t="shared" si="0"/>
        <v>97.6475247524753</v>
      </c>
      <c r="E12" s="10">
        <v>20</v>
      </c>
      <c r="F12" s="10">
        <v>30</v>
      </c>
      <c r="G12" s="11">
        <v>47.6475247524753</v>
      </c>
    </row>
    <row r="13" spans="1:7">
      <c r="A13" s="7" t="s">
        <v>509</v>
      </c>
      <c r="B13" s="7" t="s">
        <v>510</v>
      </c>
      <c r="C13" s="8" t="s">
        <v>511</v>
      </c>
      <c r="D13" s="9">
        <f t="shared" si="0"/>
        <v>85.509900990099</v>
      </c>
      <c r="E13" s="10">
        <v>12</v>
      </c>
      <c r="F13" s="10">
        <v>26</v>
      </c>
      <c r="G13" s="11">
        <v>47.509900990099</v>
      </c>
    </row>
    <row r="14" spans="1:7">
      <c r="A14" s="7" t="s">
        <v>512</v>
      </c>
      <c r="B14" s="12" t="s">
        <v>513</v>
      </c>
      <c r="C14" s="8" t="s">
        <v>514</v>
      </c>
      <c r="D14" s="9">
        <f t="shared" si="0"/>
        <v>81.5569306930693</v>
      </c>
      <c r="E14" s="10">
        <v>16.75</v>
      </c>
      <c r="F14" s="10">
        <v>26</v>
      </c>
      <c r="G14" s="11">
        <v>38.8069306930693</v>
      </c>
    </row>
    <row r="15" spans="1:7">
      <c r="A15" s="7" t="s">
        <v>515</v>
      </c>
      <c r="B15" s="13" t="s">
        <v>516</v>
      </c>
      <c r="C15" s="8" t="s">
        <v>517</v>
      </c>
      <c r="D15" s="9">
        <f t="shared" si="0"/>
        <v>93.4029702970297</v>
      </c>
      <c r="E15" s="10">
        <v>20</v>
      </c>
      <c r="F15" s="10">
        <v>29.7</v>
      </c>
      <c r="G15" s="11">
        <v>43.7029702970297</v>
      </c>
    </row>
    <row r="16" spans="1:7">
      <c r="A16" s="7" t="s">
        <v>518</v>
      </c>
      <c r="B16" s="7" t="s">
        <v>519</v>
      </c>
      <c r="C16" s="8" t="s">
        <v>520</v>
      </c>
      <c r="D16" s="9">
        <f t="shared" si="0"/>
        <v>88.1485148514851</v>
      </c>
      <c r="E16" s="10">
        <v>18</v>
      </c>
      <c r="F16" s="10">
        <v>28</v>
      </c>
      <c r="G16" s="11">
        <v>42.1485148514851</v>
      </c>
    </row>
    <row r="17" spans="1:7">
      <c r="A17" s="7" t="s">
        <v>521</v>
      </c>
      <c r="B17" s="7" t="s">
        <v>522</v>
      </c>
      <c r="C17" s="8" t="s">
        <v>520</v>
      </c>
      <c r="D17" s="9">
        <f t="shared" si="0"/>
        <v>89.3336633663366</v>
      </c>
      <c r="E17" s="10">
        <v>19.5</v>
      </c>
      <c r="F17" s="10">
        <v>28.2</v>
      </c>
      <c r="G17" s="11">
        <v>41.6336633663366</v>
      </c>
    </row>
    <row r="18" spans="1:7">
      <c r="A18" s="7" t="s">
        <v>523</v>
      </c>
      <c r="B18" s="13" t="s">
        <v>524</v>
      </c>
      <c r="C18" s="8" t="s">
        <v>520</v>
      </c>
      <c r="D18" s="9">
        <f t="shared" si="0"/>
        <v>96.6534653465347</v>
      </c>
      <c r="E18" s="10">
        <v>20</v>
      </c>
      <c r="F18" s="10">
        <v>28.5</v>
      </c>
      <c r="G18" s="11">
        <v>48.1534653465347</v>
      </c>
    </row>
    <row r="19" spans="1:7">
      <c r="A19" s="7" t="s">
        <v>525</v>
      </c>
      <c r="B19" s="7" t="s">
        <v>526</v>
      </c>
      <c r="C19" s="8" t="s">
        <v>520</v>
      </c>
      <c r="D19" s="9">
        <f t="shared" si="0"/>
        <v>94.1990099009901</v>
      </c>
      <c r="E19" s="10">
        <v>20</v>
      </c>
      <c r="F19" s="10">
        <v>28.6</v>
      </c>
      <c r="G19" s="11">
        <v>45.5990099009901</v>
      </c>
    </row>
  </sheetData>
  <mergeCells count="1">
    <mergeCell ref="A1:G1"/>
  </mergeCells>
  <pageMargins left="0.748031496062992" right="0.47244094488189" top="0.984251968503937" bottom="0.984251968503937" header="0.511811023622047" footer="0.511811023622047"/>
  <pageSetup paperSize="120" orientation="portrait" horizontalDpi="600" verticalDpi="600"/>
  <headerFooter alignWithMargins="0">
    <oddHeader>&amp;C&amp;"黑体,常规"&amp;18 2017年第一季度绩效考核公示（后勤人员）</oddHead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LRLMOI</vt:lpstr>
      <vt:lpstr>高中</vt:lpstr>
      <vt:lpstr>初中</vt:lpstr>
      <vt:lpstr>教辅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珊</cp:lastModifiedBy>
  <dcterms:created xsi:type="dcterms:W3CDTF">2013-01-24T09:03:00Z</dcterms:created>
  <cp:lastPrinted>2013-01-25T00:32:00Z</cp:lastPrinted>
  <dcterms:modified xsi:type="dcterms:W3CDTF">2024-04-12T03:03:59Z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F8F272B401EF4602B8BA26E3D208087C_13</vt:lpwstr>
  </property>
</Properties>
</file>